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4278" documentId="13_ncr:1_{FCF34929-251F-4CC5-9E4F-A02EE68F83C1}" xr6:coauthVersionLast="47" xr6:coauthVersionMax="47" xr10:uidLastSave="{0A1D2330-6A9D-46CA-A760-B8071B39B75A}"/>
  <bookViews>
    <workbookView xWindow="-110" yWindow="-110" windowWidth="19420" windowHeight="10300" xr2:uid="{09DD2CC8-20B3-45A1-ADD7-2CFEA7B4EF5A}"/>
  </bookViews>
  <sheets>
    <sheet name="JULIO" sheetId="1" r:id="rId1"/>
  </sheets>
  <externalReferences>
    <externalReference r:id="rId2"/>
  </externalReferences>
  <definedNames>
    <definedName name="_xlnm._FilterDatabase" localSheetId="0" hidden="1">JULIO!$A$2:$I$56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7" i="1"/>
  <c r="D6" i="1"/>
  <c r="D5" i="1"/>
  <c r="D4" i="1"/>
</calcChain>
</file>

<file path=xl/sharedStrings.xml><?xml version="1.0" encoding="utf-8"?>
<sst xmlns="http://schemas.openxmlformats.org/spreadsheetml/2006/main" count="302" uniqueCount="174">
  <si>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</si>
  <si>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</si>
  <si>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</si>
  <si>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</si>
  <si>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</si>
  <si>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</si>
  <si>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</si>
  <si>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</si>
  <si>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</si>
  <si>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</si>
  <si>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</si>
  <si>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</si>
  <si>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</si>
  <si>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</si>
  <si>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</si>
  <si>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</si>
  <si>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</si>
  <si>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</si>
  <si>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</si>
  <si>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</si>
  <si>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</si>
  <si>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</si>
  <si>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</si>
  <si>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</si>
  <si>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</si>
  <si>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</si>
  <si>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</si>
  <si>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</si>
  <si>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</si>
  <si>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</si>
  <si>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</si>
  <si>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</si>
  <si>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</si>
  <si>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</si>
  <si>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</si>
  <si>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</si>
  <si>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</si>
  <si>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</si>
  <si>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</si>
  <si>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Sitio Periódico</t>
  </si>
  <si>
    <t>Riego</t>
  </si>
  <si>
    <t xml:space="preserve">Carlos Andrés Higuita Rico </t>
  </si>
  <si>
    <t>Calle 30 entre Carrera 48 y 84</t>
  </si>
  <si>
    <t>Corredor verde Av. Oriental (Se incluyen laterales)</t>
  </si>
  <si>
    <t>Carrera 46 entre Calles 58 y 40</t>
  </si>
  <si>
    <t>Manejo y tratamiento de raíces asociadas a la infraestructura física</t>
  </si>
  <si>
    <t>Atención AMVA</t>
  </si>
  <si>
    <t>Barrio Lorena</t>
  </si>
  <si>
    <t xml:space="preserve">Carrera 74 #42-24 </t>
  </si>
  <si>
    <t xml:space="preserve">Corredor verde Los Huesos </t>
  </si>
  <si>
    <t>Calle 41 entre Carreras 46 y 55</t>
  </si>
  <si>
    <t>Base Militar Cerro Medellín "Bosque de los héroes"</t>
  </si>
  <si>
    <t>Calle 68 x Carrera 28</t>
  </si>
  <si>
    <t>Preparación para jornada de siembra de árboles</t>
  </si>
  <si>
    <t>Corredor verde Calle Colombia</t>
  </si>
  <si>
    <t>Corredor verde Calle San Juan</t>
  </si>
  <si>
    <t>Corredor verde Av. 33</t>
  </si>
  <si>
    <t>Corredor verde Av. Jardín (Incluye Laterales)</t>
  </si>
  <si>
    <t>Muro verde Intercambio Vial Colombia con Avenida 80</t>
  </si>
  <si>
    <t>Barrio Laureles</t>
  </si>
  <si>
    <t>Carrera 77E # 53-57</t>
  </si>
  <si>
    <t>Conservación de jardines</t>
  </si>
  <si>
    <t>Establecimiento de jardines (resiembra)</t>
  </si>
  <si>
    <t>Manejo e implementación de zonas verdes alternativas</t>
  </si>
  <si>
    <t>Establecimiento de gramas cultivadas</t>
  </si>
  <si>
    <t>Armonización de Andenes</t>
  </si>
  <si>
    <t>Careperro RM 0422 - Sitio II</t>
  </si>
  <si>
    <t>Calle 2B Sur x Carrera 79</t>
  </si>
  <si>
    <t>Quebrada La Marucha - Sitio I</t>
  </si>
  <si>
    <t>Calle 2sur entre Carreras 20 y 18</t>
  </si>
  <si>
    <t>Conservación de individuos arbóreos juveniles</t>
  </si>
  <si>
    <t>Autorización  AMVA</t>
  </si>
  <si>
    <t xml:space="preserve">Barrio Santa Cruz </t>
  </si>
  <si>
    <t>Carrera 50A No. 104A - 25</t>
  </si>
  <si>
    <t>Quebrada Juan Bobo</t>
  </si>
  <si>
    <t>Carrera 48C x Calle 105 CA</t>
  </si>
  <si>
    <t>Parque de Aranjuez</t>
  </si>
  <si>
    <t>Calle 94 x Carrera 49</t>
  </si>
  <si>
    <t>Corredor verde Juan del Corral</t>
  </si>
  <si>
    <t>Carrera 51D entre Calles 59 y 68</t>
  </si>
  <si>
    <t>PQRSF</t>
  </si>
  <si>
    <t xml:space="preserve"> Isabel Cristina Matute Meza</t>
  </si>
  <si>
    <t>Conservación de arboles y jardines</t>
  </si>
  <si>
    <t>Loma de Los Parra</t>
  </si>
  <si>
    <t>Calle 1 entre Carreras 43D y 29</t>
  </si>
  <si>
    <t>Doble calzada Avenida 34</t>
  </si>
  <si>
    <t>Avenida 34 entre Calle 12sur  y 11</t>
  </si>
  <si>
    <t>Corredor verde Av. El Poblado - Etapa 1,2 y3</t>
  </si>
  <si>
    <t>Carrera 43A entre Calles 23 y 7 sur</t>
  </si>
  <si>
    <t>Parque Memorial Inflexión</t>
  </si>
  <si>
    <t>Calle 14sur x Carrera 43A</t>
  </si>
  <si>
    <t>Corredor Calle 30A</t>
  </si>
  <si>
    <t>Calle 30A entre Carrera 70 y 87</t>
  </si>
  <si>
    <t>Cerro Nutibara</t>
  </si>
  <si>
    <t>Calle 32D No. 63A - 153</t>
  </si>
  <si>
    <t xml:space="preserve"> Lina María Hijuelos</t>
  </si>
  <si>
    <t>Av. Las Vegas</t>
  </si>
  <si>
    <t>Carrera 48 entre Calle 30 y 10sur</t>
  </si>
  <si>
    <t xml:space="preserve"> Laura Arroyave Acevedo</t>
  </si>
  <si>
    <t>Ecoparque Quebrada la Presidenta</t>
  </si>
  <si>
    <t>Carrera 43a x Calle 7D hasta Carrera 39 x Calle 8</t>
  </si>
  <si>
    <t xml:space="preserve"> Luis Fernando Giraldo Paternina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</si>
  <si>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</si>
  <si>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</si>
  <si>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</si>
  <si>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</si>
  <si>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</si>
  <si>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Conservación de zona verde alternativa</t>
  </si>
  <si>
    <t>Quebrada La Hueso</t>
  </si>
  <si>
    <t>Carrera 80 x Calle 48 hasta Carrera 63 x Calle 48</t>
  </si>
  <si>
    <t>Parque San Cristóbal</t>
  </si>
  <si>
    <t>Calle 61 x Carrera 131</t>
  </si>
  <si>
    <t xml:space="preserve">Sirley Andrea Arango Munera </t>
  </si>
  <si>
    <t>Parque Abejorral</t>
  </si>
  <si>
    <t>Carrera 48 x Calle 44</t>
  </si>
  <si>
    <t>Corredor verde Av. 33 - Tramo 2</t>
  </si>
  <si>
    <t>Calle 33 entre Carrera 46 y Carrera 51</t>
  </si>
  <si>
    <t>Barrio Batallón Girardot</t>
  </si>
  <si>
    <t>Carrera  37 No.66FA-48</t>
  </si>
  <si>
    <t>Carrera  37 No.66FA-46</t>
  </si>
  <si>
    <t>Carrera 37 No 66FA-24</t>
  </si>
  <si>
    <t>Carrera 37 No 66FA-16</t>
  </si>
  <si>
    <t>Barrio El Poblado</t>
  </si>
  <si>
    <t>Carrera 43A x Calle 4sur</t>
  </si>
  <si>
    <t>Carrera 39 # 7-35</t>
  </si>
  <si>
    <t>Calle 9Sur x Carrera 34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</si>
  <si>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</si>
  <si>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</si>
  <si>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</si>
  <si>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</si>
  <si>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</si>
  <si>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Doce de Octubre No. 1</t>
  </si>
  <si>
    <t>Calle 104 No. 82C-00</t>
  </si>
  <si>
    <t>Barrio Las Granjas</t>
  </si>
  <si>
    <t>Calle 85 No. 39-10</t>
  </si>
  <si>
    <t>Corregimiento San Cristóbal</t>
  </si>
  <si>
    <t>Carrera 124 No. 53 - 50</t>
  </si>
  <si>
    <t>Barrio Villatina</t>
  </si>
  <si>
    <t xml:space="preserve">Calle 52 No. 17 - 11 </t>
  </si>
  <si>
    <t>Corregimiento San Antonio de Prado</t>
  </si>
  <si>
    <t>Calle 45 Sur No. 72 - 256</t>
  </si>
  <si>
    <t>Barrio Cucaracho</t>
  </si>
  <si>
    <t xml:space="preserve">Calle 65FF No. 90 - 17 </t>
  </si>
  <si>
    <t>Carrera 34 No. 8A-113</t>
  </si>
  <si>
    <t>Tala de árboles</t>
  </si>
  <si>
    <t>Autorización AMVA - SIF</t>
  </si>
  <si>
    <t>Autorización Distrito - SIF</t>
  </si>
  <si>
    <t>Autorización AMVA - SMA</t>
  </si>
  <si>
    <t>Limpieza y preparación de zonas verdes previas a la conservación de jardines</t>
  </si>
  <si>
    <t>Daniel Ruiz</t>
  </si>
  <si>
    <t>Construyendo Ambiente SAS</t>
  </si>
  <si>
    <t>Corredor verde Av. Las Palmas</t>
  </si>
  <si>
    <t>Av. Las Palmas entre Carrera 43A y Retorno No. 6</t>
  </si>
  <si>
    <t xml:space="preserve">Blanca Eugenia Calderón Rojas </t>
  </si>
  <si>
    <t xml:space="preserve"> Maria Catalina Ramírez Monsalve</t>
  </si>
  <si>
    <t>Calle 50 entre Carrera 63 y 78</t>
  </si>
  <si>
    <t>Calle 44 entre Carrera 65 y 79AA</t>
  </si>
  <si>
    <t>Calle 33 entre Carrera 80 y 63B</t>
  </si>
  <si>
    <t>Av. 74B entre trasversal 39 y circular 74</t>
  </si>
  <si>
    <t>Calle 50 x Carrera 79</t>
  </si>
  <si>
    <t xml:space="preserve"> Hernán Darío Granada Ríos</t>
  </si>
  <si>
    <t xml:space="preserve">Julián Andrés Villa Orozco </t>
  </si>
  <si>
    <t>Corredor verde Calle 30 (Incluye Corredor Metroplús)</t>
  </si>
  <si>
    <t>Atención aseo y ornato</t>
  </si>
  <si>
    <t xml:space="preserve">Diego Alexander Metaute Pérez 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</si>
  <si>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</si>
  <si>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</si>
  <si>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</si>
  <si>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</si>
  <si>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</si>
  <si>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</si>
  <si>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</si>
  <si>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</si>
  <si>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Riego nocturno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</si>
</sst>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jbotanico.sharepoint.com/sites/ProyectosSyP1/Documentos%20compartidos/ExclusivoProyectos1/CONTRATO%204600104350%20DE%202025/7.%20PROGRAMACI&#211;N%20DIARIA/2.Conservaci&#243;n/7.%20Julio%202025/Julio%2028.xlsx" TargetMode="External"/><Relationship Id="rId1" Type="http://schemas.openxmlformats.org/officeDocument/2006/relationships/externalLinkPath" Target="/sites/ProyectosSyP1/Documentos%20compartidos/ExclusivoProyectos1/CONTRATO%204600104350%20DE%202025/7.%20PROGRAMACI&#211;N%20DIARIA/2.Conservaci&#243;n/7.%20Julio%202025/Julio%202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ndrea"/>
      <sheetName val="Blanca"/>
      <sheetName val="Catalina"/>
      <sheetName val="Diego"/>
      <sheetName val="Hernan"/>
      <sheetName val="Isabel"/>
      <sheetName val="Julián"/>
      <sheetName val="Lina H"/>
      <sheetName val="Laura"/>
      <sheetName val="Luis"/>
      <sheetName val="Oscar"/>
      <sheetName val="Carlos"/>
      <sheetName val="Despleg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/>
          <cell r="C1" t="str">
            <v>JB</v>
          </cell>
          <cell r="E1"/>
          <cell r="F1"/>
          <cell r="G1"/>
          <cell r="H1"/>
          <cell r="I1"/>
        </row>
        <row r="2">
          <cell r="B2" t="str">
            <v>DIRECCION</v>
          </cell>
          <cell r="C2" t="str">
            <v>COMUNA</v>
          </cell>
          <cell r="D2" t="str">
            <v>DEP</v>
          </cell>
          <cell r="E2" t="str">
            <v>JARD_m2</v>
          </cell>
          <cell r="F2" t="str">
            <v>ARB_JUV</v>
          </cell>
          <cell r="G2" t="str">
            <v>Latitud</v>
          </cell>
          <cell r="H2" t="str">
            <v>Longitud</v>
          </cell>
          <cell r="I2" t="str">
            <v>Tipo de Solicitud</v>
          </cell>
        </row>
        <row r="3">
          <cell r="B3" t="str">
            <v>Calle 44 x Carrera 55 - Deprimido San Juan</v>
          </cell>
          <cell r="C3">
            <v>10</v>
          </cell>
          <cell r="D3" t="str">
            <v>SMA</v>
          </cell>
          <cell r="E3">
            <v>1620</v>
          </cell>
          <cell r="G3" t="str">
            <v>6.2462386</v>
          </cell>
          <cell r="H3" t="str">
            <v>-75.5929525</v>
          </cell>
          <cell r="I3" t="str">
            <v>Periódico</v>
          </cell>
        </row>
        <row r="4">
          <cell r="B4" t="str">
            <v>Calle 44 x Carrera 55 - Deprimido San Juan</v>
          </cell>
          <cell r="C4">
            <v>10</v>
          </cell>
          <cell r="D4" t="str">
            <v>SMA</v>
          </cell>
          <cell r="E4">
            <v>1620</v>
          </cell>
          <cell r="G4" t="str">
            <v>6.2462386</v>
          </cell>
          <cell r="H4" t="str">
            <v>-75.5929525</v>
          </cell>
        </row>
        <row r="5">
          <cell r="B5" t="str">
            <v>Calles 42 y 44 entre Carreras 52 y 54</v>
          </cell>
          <cell r="C5">
            <v>10</v>
          </cell>
          <cell r="D5" t="str">
            <v>SIF</v>
          </cell>
          <cell r="E5">
            <v>4830</v>
          </cell>
          <cell r="F5">
            <v>140</v>
          </cell>
          <cell r="G5" t="str">
            <v>6.24435493238</v>
          </cell>
          <cell r="H5" t="str">
            <v>-75.5738430869</v>
          </cell>
          <cell r="I5" t="str">
            <v>Periódico</v>
          </cell>
        </row>
        <row r="6">
          <cell r="B6" t="str">
            <v>Carrera 33B x Calle 107B</v>
          </cell>
          <cell r="C6">
            <v>1</v>
          </cell>
          <cell r="D6" t="str">
            <v>SIF</v>
          </cell>
          <cell r="E6">
            <v>630</v>
          </cell>
          <cell r="F6">
            <v>0</v>
          </cell>
          <cell r="G6" t="str">
            <v>6.29487722222</v>
          </cell>
          <cell r="H6" t="str">
            <v>-75.54385276</v>
          </cell>
          <cell r="I6" t="str">
            <v>Periódico</v>
          </cell>
        </row>
        <row r="7">
          <cell r="B7" t="str">
            <v>Calle 82A #52 - 25</v>
          </cell>
          <cell r="C7">
            <v>4</v>
          </cell>
          <cell r="D7" t="str">
            <v>SIF</v>
          </cell>
          <cell r="E7"/>
          <cell r="F7"/>
          <cell r="G7" t="str">
            <v>6.26560229441</v>
          </cell>
          <cell r="H7" t="str">
            <v>-75.5749708906</v>
          </cell>
        </row>
        <row r="8">
          <cell r="B8" t="str">
            <v>Carrera 131 x Calle 62</v>
          </cell>
          <cell r="C8">
            <v>60</v>
          </cell>
          <cell r="D8" t="str">
            <v>SIF</v>
          </cell>
          <cell r="E8">
            <v>54</v>
          </cell>
          <cell r="F8">
            <v>70</v>
          </cell>
          <cell r="G8" t="str">
            <v>6.27805113169</v>
          </cell>
          <cell r="H8" t="str">
            <v>-75.6362371842</v>
          </cell>
          <cell r="I8" t="str">
            <v>Periódico</v>
          </cell>
        </row>
        <row r="9">
          <cell r="B9" t="str">
            <v>Carrera 78 x Calle 65</v>
          </cell>
          <cell r="C9">
            <v>7</v>
          </cell>
          <cell r="D9" t="str">
            <v>SIF</v>
          </cell>
          <cell r="E9">
            <v>120</v>
          </cell>
          <cell r="F9">
            <v>2</v>
          </cell>
          <cell r="G9" t="str">
            <v>6.27307190704</v>
          </cell>
          <cell r="H9" t="str">
            <v>-75.592197776</v>
          </cell>
          <cell r="I9" t="str">
            <v>Periódico</v>
          </cell>
        </row>
        <row r="10">
          <cell r="B10" t="str">
            <v>Calle 7B sur No 29C - 100</v>
          </cell>
          <cell r="C10">
            <v>14</v>
          </cell>
          <cell r="D10" t="str">
            <v>SIF</v>
          </cell>
          <cell r="G10" t="str">
            <v>6.1935839</v>
          </cell>
          <cell r="H10" t="str">
            <v>-75.5834642</v>
          </cell>
          <cell r="I10" t="str">
            <v>Periódico</v>
          </cell>
        </row>
        <row r="11">
          <cell r="B11" t="str">
            <v>Calle 7B sur No 29C - 100</v>
          </cell>
          <cell r="C11">
            <v>14</v>
          </cell>
          <cell r="D11" t="str">
            <v>SIF</v>
          </cell>
        </row>
        <row r="12">
          <cell r="B12" t="str">
            <v>Carrera 65 x Calle 8B</v>
          </cell>
          <cell r="C12">
            <v>15</v>
          </cell>
          <cell r="D12" t="str">
            <v>SIF</v>
          </cell>
          <cell r="E12">
            <v>176</v>
          </cell>
          <cell r="F12">
            <v>7</v>
          </cell>
          <cell r="G12" t="str">
            <v>6.21536438459</v>
          </cell>
          <cell r="H12" t="str">
            <v>-75.5864927734</v>
          </cell>
          <cell r="I12" t="str">
            <v>Periódico</v>
          </cell>
        </row>
        <row r="13">
          <cell r="B13" t="str">
            <v>Carrera 40 x Calle 59A</v>
          </cell>
          <cell r="C13">
            <v>10</v>
          </cell>
          <cell r="D13" t="str">
            <v>SIF</v>
          </cell>
          <cell r="E13">
            <v>235</v>
          </cell>
          <cell r="F13">
            <v>19</v>
          </cell>
          <cell r="G13" t="str">
            <v>6.25212410158</v>
          </cell>
          <cell r="H13" t="str">
            <v>-75.556986558</v>
          </cell>
          <cell r="I13" t="str">
            <v>Periódico</v>
          </cell>
        </row>
        <row r="14">
          <cell r="B14" t="str">
            <v>Calle 44 No. 97 - 14</v>
          </cell>
          <cell r="C14">
            <v>13</v>
          </cell>
          <cell r="D14" t="str">
            <v>SIF</v>
          </cell>
          <cell r="E14">
            <v>251</v>
          </cell>
          <cell r="F14">
            <v>10</v>
          </cell>
          <cell r="G14" t="str">
            <v>6.25616553934</v>
          </cell>
          <cell r="H14" t="str">
            <v>-75.6142735897</v>
          </cell>
          <cell r="I14" t="str">
            <v>Periódico</v>
          </cell>
        </row>
        <row r="15">
          <cell r="B15" t="str">
            <v>Carrera 43B x Calle 44</v>
          </cell>
          <cell r="C15">
            <v>10</v>
          </cell>
          <cell r="D15" t="str">
            <v>SIF</v>
          </cell>
          <cell r="E15">
            <v>29.5</v>
          </cell>
          <cell r="F15">
            <v>30</v>
          </cell>
          <cell r="G15" t="str">
            <v>6.24298554066</v>
          </cell>
          <cell r="H15" t="str">
            <v>-75.5665072295</v>
          </cell>
          <cell r="I15" t="str">
            <v>Periódico</v>
          </cell>
        </row>
        <row r="16">
          <cell r="B16" t="str">
            <v>Carrera 52 No. 99 - 24</v>
          </cell>
          <cell r="C16">
            <v>2</v>
          </cell>
          <cell r="D16" t="str">
            <v>SIF</v>
          </cell>
          <cell r="E16">
            <v>63</v>
          </cell>
          <cell r="F16">
            <v>0</v>
          </cell>
          <cell r="G16" t="str">
            <v>6.29269481936</v>
          </cell>
          <cell r="H16" t="str">
            <v>-75.561775192</v>
          </cell>
          <cell r="I16" t="str">
            <v>Periódico</v>
          </cell>
        </row>
        <row r="17">
          <cell r="B17" t="str">
            <v>Calle 44 entre Carreras 94 y 98</v>
          </cell>
          <cell r="C17">
            <v>13</v>
          </cell>
          <cell r="D17" t="str">
            <v>SIF</v>
          </cell>
          <cell r="E17">
            <v>103</v>
          </cell>
          <cell r="F17">
            <v>25</v>
          </cell>
          <cell r="G17" t="str">
            <v>6.25475929627</v>
          </cell>
          <cell r="H17" t="str">
            <v>-75.611739666</v>
          </cell>
          <cell r="I17" t="str">
            <v>Periódico</v>
          </cell>
        </row>
        <row r="18">
          <cell r="B18" t="str">
            <v>Calle 73 No. 51D-14</v>
          </cell>
          <cell r="C18">
            <v>4</v>
          </cell>
          <cell r="D18" t="str">
            <v>SIF</v>
          </cell>
          <cell r="E18">
            <v>426</v>
          </cell>
          <cell r="F18">
            <v>242</v>
          </cell>
          <cell r="G18" t="str">
            <v>6.269406</v>
          </cell>
          <cell r="H18" t="str">
            <v>-75.565139</v>
          </cell>
          <cell r="I18" t="str">
            <v>Periódico</v>
          </cell>
        </row>
        <row r="19">
          <cell r="B19" t="str">
            <v>Carrera 53 entre Calles 67 y 77</v>
          </cell>
          <cell r="C19">
            <v>4</v>
          </cell>
          <cell r="D19" t="str">
            <v>SIF</v>
          </cell>
          <cell r="E19">
            <v>185</v>
          </cell>
          <cell r="F19">
            <v>68</v>
          </cell>
          <cell r="G19" t="str">
            <v>6.27081149796</v>
          </cell>
          <cell r="H19" t="str">
            <v>-75.566080282</v>
          </cell>
          <cell r="I19" t="str">
            <v>Periódico</v>
          </cell>
        </row>
        <row r="20">
          <cell r="B20" t="str">
            <v>Calle 30A x Carrera 65B</v>
          </cell>
          <cell r="C20">
            <v>16</v>
          </cell>
          <cell r="D20" t="str">
            <v>SIF</v>
          </cell>
          <cell r="E20">
            <v>79</v>
          </cell>
          <cell r="F20">
            <v>1</v>
          </cell>
          <cell r="G20" t="str">
            <v>6.23325140885</v>
          </cell>
          <cell r="H20" t="str">
            <v>-75.5850336304</v>
          </cell>
          <cell r="I20" t="str">
            <v>Periódico</v>
          </cell>
        </row>
        <row r="21">
          <cell r="B21" t="str">
            <v>Carrera 66B entre Calles 30A y 32B</v>
          </cell>
          <cell r="C21">
            <v>16</v>
          </cell>
          <cell r="D21" t="str">
            <v>SIF</v>
          </cell>
          <cell r="E21">
            <v>23.5</v>
          </cell>
          <cell r="F21">
            <v>144</v>
          </cell>
          <cell r="G21" t="str">
            <v>6.23442178071</v>
          </cell>
          <cell r="H21" t="str">
            <v>-75.5873904885</v>
          </cell>
          <cell r="I21" t="str">
            <v>Periódico</v>
          </cell>
        </row>
        <row r="22">
          <cell r="B22" t="str">
            <v xml:space="preserve">Calle 39b x Carrera 112 </v>
          </cell>
          <cell r="C22">
            <v>14</v>
          </cell>
          <cell r="D22" t="str">
            <v>SIF</v>
          </cell>
          <cell r="G22" t="str">
            <v>6.251451</v>
          </cell>
          <cell r="H22" t="str">
            <v>-75.624087</v>
          </cell>
          <cell r="I22" t="str">
            <v>PQRS</v>
          </cell>
        </row>
        <row r="23">
          <cell r="B23" t="str">
            <v>Carrera 65 entre Calles 101 y 103</v>
          </cell>
          <cell r="C23">
            <v>5</v>
          </cell>
          <cell r="D23" t="str">
            <v>SIF</v>
          </cell>
          <cell r="E23">
            <v>482</v>
          </cell>
          <cell r="F23">
            <v>213</v>
          </cell>
          <cell r="G23" t="str">
            <v>6.29787207176</v>
          </cell>
          <cell r="H23" t="str">
            <v>-75.5670421633</v>
          </cell>
          <cell r="I23" t="str">
            <v>Periódico</v>
          </cell>
        </row>
        <row r="24">
          <cell r="B24" t="str">
            <v>Carrera 75 x calle 6 sur</v>
          </cell>
          <cell r="C24">
            <v>16</v>
          </cell>
          <cell r="D24" t="str">
            <v>SIF</v>
          </cell>
          <cell r="E24">
            <v>0</v>
          </cell>
          <cell r="F24">
            <v>26</v>
          </cell>
          <cell r="G24" t="str">
            <v>6.204865087069321</v>
          </cell>
          <cell r="H24" t="str">
            <v>-75.59905513763283</v>
          </cell>
          <cell r="I24" t="str">
            <v>Periódico</v>
          </cell>
        </row>
        <row r="25">
          <cell r="B25" t="str">
            <v>Carrera 75 x calle 6 sur</v>
          </cell>
          <cell r="C25">
            <v>16</v>
          </cell>
          <cell r="D25" t="str">
            <v>SIF</v>
          </cell>
          <cell r="E25">
            <v>0</v>
          </cell>
          <cell r="F25">
            <v>26</v>
          </cell>
          <cell r="G25" t="str">
            <v>6.204865087069321</v>
          </cell>
          <cell r="H25" t="str">
            <v>-75.59905513763283</v>
          </cell>
          <cell r="I25" t="str">
            <v>Periódico</v>
          </cell>
        </row>
        <row r="26">
          <cell r="B26" t="str">
            <v>Calle 94 x Carrera 47</v>
          </cell>
          <cell r="C26">
            <v>4</v>
          </cell>
          <cell r="D26" t="str">
            <v>SIF</v>
          </cell>
          <cell r="G26" t="str">
            <v>6.2856883</v>
          </cell>
          <cell r="H26" t="str">
            <v>-75.5549093</v>
          </cell>
        </row>
        <row r="27">
          <cell r="B27" t="str">
            <v>Carrera 42B  entre calles 88 y 89A</v>
          </cell>
          <cell r="C27">
            <v>3</v>
          </cell>
          <cell r="D27" t="str">
            <v>SIF</v>
          </cell>
          <cell r="G27" t="str">
            <v>6.28102656198988</v>
          </cell>
          <cell r="H27" t="str">
            <v>-75.5502744904735</v>
          </cell>
        </row>
        <row r="28">
          <cell r="B28" t="str">
            <v>Carrera 42B  entre calles 88 y 89A</v>
          </cell>
          <cell r="C28">
            <v>3</v>
          </cell>
          <cell r="D28" t="str">
            <v>SIF</v>
          </cell>
          <cell r="E28">
            <v>0</v>
          </cell>
          <cell r="F28">
            <v>15</v>
          </cell>
          <cell r="G28" t="str">
            <v>6.28102656198988</v>
          </cell>
          <cell r="H28" t="str">
            <v>-75.5502744904735</v>
          </cell>
          <cell r="I28" t="str">
            <v>Periódico</v>
          </cell>
        </row>
        <row r="29">
          <cell r="B29" t="str">
            <v>Calle 42 x Carrera 54</v>
          </cell>
          <cell r="C29">
            <v>10</v>
          </cell>
          <cell r="D29" t="str">
            <v>SIF</v>
          </cell>
          <cell r="E29">
            <v>1.54</v>
          </cell>
          <cell r="G29" t="str">
            <v>6.24352</v>
          </cell>
          <cell r="H29" t="str">
            <v>-75.574345</v>
          </cell>
          <cell r="I29" t="str">
            <v>Periódico</v>
          </cell>
        </row>
        <row r="30">
          <cell r="B30" t="str">
            <v>Carrera 48 x Calle 20</v>
          </cell>
          <cell r="C30">
            <v>14</v>
          </cell>
          <cell r="D30" t="str">
            <v>SIF</v>
          </cell>
          <cell r="E30">
            <v>10.56</v>
          </cell>
          <cell r="G30" t="str">
            <v>6.223812</v>
          </cell>
          <cell r="H30" t="str">
            <v>-75.574712</v>
          </cell>
          <cell r="I30" t="str">
            <v>Periódico</v>
          </cell>
        </row>
        <row r="31">
          <cell r="B31" t="str">
            <v>Calle 73 No. 51D-14</v>
          </cell>
          <cell r="C31">
            <v>4</v>
          </cell>
          <cell r="D31" t="str">
            <v>SIF</v>
          </cell>
          <cell r="E31">
            <v>1.54</v>
          </cell>
          <cell r="G31" t="str">
            <v>6.269204</v>
          </cell>
          <cell r="H31" t="str">
            <v>-75.564736</v>
          </cell>
          <cell r="I31" t="str">
            <v>Periódico</v>
          </cell>
        </row>
        <row r="32">
          <cell r="B32" t="str">
            <v>Calle 73 No. 51D-14</v>
          </cell>
          <cell r="C32">
            <v>4</v>
          </cell>
          <cell r="D32" t="str">
            <v>SIF</v>
          </cell>
          <cell r="E32">
            <v>1.54</v>
          </cell>
          <cell r="G32" t="str">
            <v>6.269303</v>
          </cell>
          <cell r="H32" t="str">
            <v>-75.564929</v>
          </cell>
          <cell r="I32" t="str">
            <v>Periódico</v>
          </cell>
        </row>
        <row r="33">
          <cell r="B33" t="str">
            <v>Carrera 65 con Calle 96A</v>
          </cell>
          <cell r="C33">
            <v>5</v>
          </cell>
          <cell r="D33" t="str">
            <v>SIF</v>
          </cell>
          <cell r="E33">
            <v>1.54</v>
          </cell>
          <cell r="G33" t="str">
            <v>6.2949654</v>
          </cell>
          <cell r="H33" t="str">
            <v>-75.5676314</v>
          </cell>
          <cell r="I33" t="str">
            <v>Periódico</v>
          </cell>
        </row>
        <row r="34">
          <cell r="B34" t="str">
            <v>Carrera 65 con Calle 96</v>
          </cell>
          <cell r="C34">
            <v>5</v>
          </cell>
          <cell r="D34" t="str">
            <v>SIF</v>
          </cell>
          <cell r="E34">
            <v>1.54</v>
          </cell>
          <cell r="G34" t="str">
            <v>6.2895217</v>
          </cell>
          <cell r="H34" t="str">
            <v>-75.5695888</v>
          </cell>
          <cell r="I34" t="str">
            <v>Periódico</v>
          </cell>
        </row>
        <row r="35">
          <cell r="B35" t="str">
            <v>Autopista Sur entre Calles 10 y 24</v>
          </cell>
          <cell r="C35">
            <v>15</v>
          </cell>
          <cell r="D35" t="str">
            <v>SIF</v>
          </cell>
          <cell r="E35">
            <v>2423</v>
          </cell>
          <cell r="F35">
            <v>117</v>
          </cell>
          <cell r="G35" t="str">
            <v>6.21976717529</v>
          </cell>
          <cell r="H35" t="str">
            <v>-75.5776985214</v>
          </cell>
          <cell r="I35" t="str">
            <v>Periódico</v>
          </cell>
        </row>
        <row r="36">
          <cell r="B36" t="str">
            <v>Carrera 43A Calle 7D </v>
          </cell>
          <cell r="C36">
            <v>14</v>
          </cell>
          <cell r="D36" t="str">
            <v>SIF</v>
          </cell>
          <cell r="G36" t="str">
            <v>6.208313</v>
          </cell>
          <cell r="H36" t="str">
            <v>-75.571390</v>
          </cell>
        </row>
        <row r="37">
          <cell r="B37" t="str">
            <v>Calle 67 entre Carrera 50 y 53</v>
          </cell>
          <cell r="C37">
            <v>10</v>
          </cell>
          <cell r="D37" t="str">
            <v>SIF</v>
          </cell>
          <cell r="E37">
            <v>107</v>
          </cell>
          <cell r="F37">
            <v>246</v>
          </cell>
          <cell r="G37" t="str">
            <v>6.26391417784</v>
          </cell>
          <cell r="H37" t="str">
            <v>-75.563145836</v>
          </cell>
          <cell r="I37" t="str">
            <v>Periódico</v>
          </cell>
        </row>
        <row r="38">
          <cell r="B38" t="str">
            <v>Carrera 66B entre Calles 34A y 36</v>
          </cell>
          <cell r="C38">
            <v>11</v>
          </cell>
          <cell r="D38" t="str">
            <v>SIF</v>
          </cell>
          <cell r="E38">
            <v>490</v>
          </cell>
          <cell r="F38">
            <v>128</v>
          </cell>
          <cell r="G38" t="str">
            <v>6.24200256334</v>
          </cell>
          <cell r="H38" t="str">
            <v>-75.5871248652</v>
          </cell>
          <cell r="I38" t="str">
            <v>Periódico</v>
          </cell>
        </row>
        <row r="39">
          <cell r="B39" t="str">
            <v>Diagonal 74B entre Carreras 70 y 76</v>
          </cell>
          <cell r="C39">
            <v>16</v>
          </cell>
          <cell r="D39" t="str">
            <v>SIF</v>
          </cell>
          <cell r="E39">
            <v>612</v>
          </cell>
          <cell r="F39">
            <v>36</v>
          </cell>
          <cell r="G39" t="str">
            <v>6.23538798807</v>
          </cell>
          <cell r="H39" t="str">
            <v>-75.5937232396</v>
          </cell>
          <cell r="I39" t="str">
            <v>Periódico</v>
          </cell>
        </row>
        <row r="40">
          <cell r="B40" t="str">
            <v>Calle 53 entre Carreras 53 y 57</v>
          </cell>
          <cell r="C40">
            <v>10</v>
          </cell>
          <cell r="D40" t="str">
            <v>SIF</v>
          </cell>
          <cell r="E40">
            <v>10405</v>
          </cell>
          <cell r="F40">
            <v>363</v>
          </cell>
          <cell r="G40" t="str">
            <v>6.2535726774</v>
          </cell>
          <cell r="H40" t="str">
            <v>-75.5708479582</v>
          </cell>
          <cell r="I40" t="str">
            <v>Periódico</v>
          </cell>
        </row>
        <row r="41">
          <cell r="B41" t="str">
            <v>Carrera 48 entre Calle 30 y 10sur</v>
          </cell>
          <cell r="C41">
            <v>14</v>
          </cell>
          <cell r="D41" t="str">
            <v>SIF</v>
          </cell>
          <cell r="E41">
            <v>8132.5</v>
          </cell>
          <cell r="F41">
            <v>64</v>
          </cell>
          <cell r="G41" t="str">
            <v>6.21467683018</v>
          </cell>
          <cell r="H41" t="str">
            <v>-75.5760781702</v>
          </cell>
          <cell r="I41" t="str">
            <v>Periódico</v>
          </cell>
        </row>
        <row r="42">
          <cell r="B42" t="str">
            <v>Trasversal 39B entre Circular 73B y 77</v>
          </cell>
          <cell r="C42">
            <v>11</v>
          </cell>
          <cell r="D42" t="str">
            <v>SIF</v>
          </cell>
          <cell r="E42">
            <v>902</v>
          </cell>
          <cell r="F42">
            <v>44</v>
          </cell>
          <cell r="G42" t="str">
            <v>6.24601083934</v>
          </cell>
          <cell r="H42" t="str">
            <v>-75.595936876</v>
          </cell>
          <cell r="I42" t="str">
            <v>Periódico</v>
          </cell>
        </row>
        <row r="43">
          <cell r="B43" t="str">
            <v>Av. Nutibara entre Carrera 66 y Calle 44</v>
          </cell>
          <cell r="C43">
            <v>11</v>
          </cell>
          <cell r="D43" t="str">
            <v>SIF</v>
          </cell>
          <cell r="E43">
            <v>902</v>
          </cell>
          <cell r="F43">
            <v>44</v>
          </cell>
          <cell r="G43" t="str">
            <v>6.24601083934</v>
          </cell>
          <cell r="H43" t="str">
            <v>-75.595936876</v>
          </cell>
        </row>
        <row r="44">
          <cell r="B44" t="str">
            <v>Carrera 52 entre Calle 78 y 67</v>
          </cell>
          <cell r="C44">
            <v>4</v>
          </cell>
          <cell r="D44" t="str">
            <v>SIF</v>
          </cell>
          <cell r="E44">
            <v>12</v>
          </cell>
          <cell r="F44">
            <v>227</v>
          </cell>
          <cell r="G44" t="str">
            <v>6.273013</v>
          </cell>
          <cell r="H44" t="str">
            <v>-75.564845</v>
          </cell>
          <cell r="I44" t="str">
            <v>Periódico</v>
          </cell>
        </row>
        <row r="45">
          <cell r="B45" t="str">
            <v>Carrera 52 entre Calle 44 y 67</v>
          </cell>
          <cell r="C45">
            <v>10</v>
          </cell>
          <cell r="D45" t="str">
            <v>SIF</v>
          </cell>
          <cell r="E45">
            <v>0</v>
          </cell>
          <cell r="F45">
            <v>219</v>
          </cell>
          <cell r="G45" t="str">
            <v>6.273013</v>
          </cell>
          <cell r="H45" t="str">
            <v>-75.564845</v>
          </cell>
          <cell r="I45" t="str">
            <v>Periódico</v>
          </cell>
        </row>
        <row r="46">
          <cell r="B46" t="str">
            <v>Carrera 80 N° 39-179</v>
          </cell>
          <cell r="C46">
            <v>11</v>
          </cell>
          <cell r="D46" t="str">
            <v>SMA</v>
          </cell>
          <cell r="G46" t="str">
            <v>6.2494925</v>
          </cell>
          <cell r="H46" t="str">
            <v>75.6020951</v>
          </cell>
        </row>
        <row r="47">
          <cell r="B47" t="str">
            <v>Entre Carrera 74 y 70 x Calle 50 y 48</v>
          </cell>
          <cell r="C47">
            <v>11</v>
          </cell>
          <cell r="D47" t="str">
            <v>SIF</v>
          </cell>
          <cell r="G47" t="str">
            <v>6.255363</v>
          </cell>
          <cell r="H47" t="str">
            <v>-75.590343</v>
          </cell>
        </row>
        <row r="48">
          <cell r="B48" t="str">
            <v>Calle 81 # 40-46</v>
          </cell>
          <cell r="C48">
            <v>4</v>
          </cell>
          <cell r="D48" t="str">
            <v>SIF</v>
          </cell>
          <cell r="G48">
            <v>6.2729020000000002</v>
          </cell>
          <cell r="H48" t="str">
            <v>-75.549388</v>
          </cell>
        </row>
        <row r="49">
          <cell r="B49" t="str">
            <v>Carrera 52 entre  Calle 106A y 107</v>
          </cell>
          <cell r="C49">
            <v>2</v>
          </cell>
          <cell r="D49" t="str">
            <v>SIF</v>
          </cell>
          <cell r="E49">
            <v>120</v>
          </cell>
          <cell r="F49">
            <v>2</v>
          </cell>
          <cell r="G49" t="str">
            <v>6.29874878084</v>
          </cell>
          <cell r="H49" t="str">
            <v>-75.5577918945</v>
          </cell>
          <cell r="I49" t="str">
            <v>Periódico</v>
          </cell>
        </row>
        <row r="50">
          <cell r="B50" t="str">
            <v>Carrera 52 No. 106 - 44</v>
          </cell>
          <cell r="C50">
            <v>2</v>
          </cell>
          <cell r="D50" t="str">
            <v>SIF</v>
          </cell>
          <cell r="E50">
            <v>652.29999999999995</v>
          </cell>
          <cell r="F50">
            <v>0</v>
          </cell>
          <cell r="G50" t="str">
            <v>6.29933471668</v>
          </cell>
          <cell r="H50" t="str">
            <v>-75.5575730685</v>
          </cell>
          <cell r="I50" t="str">
            <v>Periódico</v>
          </cell>
        </row>
        <row r="51">
          <cell r="B51" t="str">
            <v>Calle 10 x Carrera 72</v>
          </cell>
          <cell r="C51">
            <v>16</v>
          </cell>
          <cell r="D51" t="str">
            <v>SIF</v>
          </cell>
          <cell r="E51">
            <v>3.5</v>
          </cell>
          <cell r="I51" t="str">
            <v>Periódico</v>
          </cell>
        </row>
        <row r="52">
          <cell r="B52" t="str">
            <v>Calle 12 No. 73 - 164</v>
          </cell>
          <cell r="C52">
            <v>16</v>
          </cell>
          <cell r="D52" t="str">
            <v>SIF</v>
          </cell>
          <cell r="E52">
            <v>37</v>
          </cell>
          <cell r="I52" t="str">
            <v>Periódico</v>
          </cell>
        </row>
        <row r="53">
          <cell r="B53" t="str">
            <v>Calle 12 No. 73 - 20</v>
          </cell>
          <cell r="C53">
            <v>16</v>
          </cell>
          <cell r="D53" t="str">
            <v>SIF</v>
          </cell>
          <cell r="E53">
            <v>20</v>
          </cell>
          <cell r="I53" t="str">
            <v>Periódico</v>
          </cell>
        </row>
        <row r="54">
          <cell r="B54" t="str">
            <v>Calle 12 No. 73 - 21</v>
          </cell>
          <cell r="C54">
            <v>16</v>
          </cell>
          <cell r="D54" t="str">
            <v>SIF</v>
          </cell>
          <cell r="E54">
            <v>37</v>
          </cell>
          <cell r="I54" t="str">
            <v>Periódico</v>
          </cell>
        </row>
        <row r="55">
          <cell r="B55" t="str">
            <v>Calle 12 No. 73 - 78</v>
          </cell>
          <cell r="C55">
            <v>16</v>
          </cell>
          <cell r="D55" t="str">
            <v>SIF</v>
          </cell>
          <cell r="E55">
            <v>19</v>
          </cell>
          <cell r="I55" t="str">
            <v>Periódico</v>
          </cell>
        </row>
        <row r="56">
          <cell r="B56" t="str">
            <v xml:space="preserve">Calle 13 No. 73 - 112 </v>
          </cell>
          <cell r="C56">
            <v>16</v>
          </cell>
          <cell r="D56" t="str">
            <v>SIF</v>
          </cell>
          <cell r="E56">
            <v>22</v>
          </cell>
          <cell r="I56" t="str">
            <v>Periódico</v>
          </cell>
        </row>
        <row r="57">
          <cell r="B57" t="str">
            <v>Calle 13 No. 73 - 19</v>
          </cell>
          <cell r="C57">
            <v>16</v>
          </cell>
          <cell r="D57" t="str">
            <v>SIF</v>
          </cell>
          <cell r="E57">
            <v>91</v>
          </cell>
          <cell r="I57" t="str">
            <v>Periódico</v>
          </cell>
        </row>
        <row r="58">
          <cell r="B58" t="str">
            <v>Calle 13 No. 73 - 62</v>
          </cell>
          <cell r="C58">
            <v>16</v>
          </cell>
          <cell r="D58" t="str">
            <v>SIF</v>
          </cell>
          <cell r="E58">
            <v>9</v>
          </cell>
          <cell r="I58" t="str">
            <v>Periódico</v>
          </cell>
        </row>
        <row r="59">
          <cell r="B59" t="str">
            <v>Calle 13 No. 73 - 82</v>
          </cell>
          <cell r="C59">
            <v>16</v>
          </cell>
          <cell r="D59" t="str">
            <v>SIF</v>
          </cell>
          <cell r="E59">
            <v>38</v>
          </cell>
          <cell r="I59" t="str">
            <v>Periódico</v>
          </cell>
        </row>
        <row r="60">
          <cell r="B60" t="str">
            <v>Calle 18A No. 76 - 12</v>
          </cell>
          <cell r="C60">
            <v>16</v>
          </cell>
          <cell r="D60" t="str">
            <v>SIF</v>
          </cell>
          <cell r="E60">
            <v>20.22</v>
          </cell>
          <cell r="I60" t="str">
            <v>Periódico</v>
          </cell>
        </row>
        <row r="61">
          <cell r="B61" t="str">
            <v>Calle 18A No. 76A - 60</v>
          </cell>
          <cell r="C61">
            <v>16</v>
          </cell>
          <cell r="D61" t="str">
            <v>SIF</v>
          </cell>
          <cell r="E61">
            <v>4.5999999999999996</v>
          </cell>
          <cell r="I61" t="str">
            <v>Periódico</v>
          </cell>
        </row>
        <row r="62">
          <cell r="B62" t="str">
            <v>Calle 32C x Carrera 66D</v>
          </cell>
          <cell r="C62">
            <v>16</v>
          </cell>
          <cell r="D62" t="str">
            <v>SIF</v>
          </cell>
          <cell r="E62">
            <v>20</v>
          </cell>
          <cell r="I62" t="str">
            <v>Periódico</v>
          </cell>
        </row>
        <row r="63">
          <cell r="B63" t="str">
            <v>Carrera 70 No. 13 - 09</v>
          </cell>
          <cell r="C63">
            <v>16</v>
          </cell>
          <cell r="D63" t="str">
            <v>SIF</v>
          </cell>
          <cell r="E63">
            <v>5</v>
          </cell>
          <cell r="I63" t="str">
            <v>Periódico</v>
          </cell>
        </row>
        <row r="64">
          <cell r="B64" t="str">
            <v>Carrera 83 A No. 32 - 18</v>
          </cell>
          <cell r="C64">
            <v>16</v>
          </cell>
          <cell r="D64" t="str">
            <v>SIF</v>
          </cell>
          <cell r="E64">
            <v>4</v>
          </cell>
          <cell r="I64" t="str">
            <v>Periódico</v>
          </cell>
        </row>
        <row r="65">
          <cell r="B65" t="str">
            <v>Transversal 32C No. 74D - 48</v>
          </cell>
          <cell r="C65">
            <v>16</v>
          </cell>
          <cell r="D65" t="str">
            <v>SIF</v>
          </cell>
          <cell r="E65">
            <v>25.5</v>
          </cell>
          <cell r="I65" t="str">
            <v>Periódico</v>
          </cell>
        </row>
        <row r="66">
          <cell r="B66" t="str">
            <v>Carrera 66B entre Calles 32D y 32F</v>
          </cell>
          <cell r="C66">
            <v>16</v>
          </cell>
          <cell r="D66" t="str">
            <v>SIF</v>
          </cell>
          <cell r="E66">
            <v>128</v>
          </cell>
          <cell r="F66">
            <v>0</v>
          </cell>
          <cell r="G66" t="str">
            <v>6.23797248115</v>
          </cell>
          <cell r="H66" t="str">
            <v>-75.5873963534</v>
          </cell>
          <cell r="I66" t="str">
            <v>Periódico</v>
          </cell>
        </row>
        <row r="67">
          <cell r="B67" t="str">
            <v>Carrera 65C entre Calles 32F y 33</v>
          </cell>
          <cell r="C67">
            <v>16</v>
          </cell>
          <cell r="D67" t="str">
            <v>SIF</v>
          </cell>
          <cell r="E67">
            <v>158</v>
          </cell>
          <cell r="F67">
            <v>4</v>
          </cell>
          <cell r="G67" t="str">
            <v>6.23903081304</v>
          </cell>
          <cell r="H67" t="str">
            <v>-75.5848683043</v>
          </cell>
          <cell r="I67" t="str">
            <v>Periódico</v>
          </cell>
        </row>
        <row r="68">
          <cell r="B68" t="str">
            <v>Carrera 82A No. 27A - 35</v>
          </cell>
          <cell r="C68">
            <v>16</v>
          </cell>
          <cell r="D68" t="str">
            <v>SIF</v>
          </cell>
          <cell r="E68">
            <v>130</v>
          </cell>
          <cell r="F68">
            <v>0</v>
          </cell>
          <cell r="G68" t="str">
            <v>6.22903514018</v>
          </cell>
          <cell r="H68" t="str">
            <v>-75.6041092263</v>
          </cell>
          <cell r="I68" t="str">
            <v>Periódico</v>
          </cell>
        </row>
        <row r="69">
          <cell r="B69" t="str">
            <v>Carrera 70B entre Calles 23 y 24</v>
          </cell>
          <cell r="C69">
            <v>16</v>
          </cell>
          <cell r="D69" t="str">
            <v>SIF</v>
          </cell>
          <cell r="E69">
            <v>65</v>
          </cell>
          <cell r="F69">
            <v>0</v>
          </cell>
          <cell r="G69" t="str">
            <v>6.22475135559</v>
          </cell>
          <cell r="H69" t="str">
            <v>-75.5924803157</v>
          </cell>
          <cell r="I69" t="str">
            <v>Periódico</v>
          </cell>
        </row>
        <row r="70">
          <cell r="B70" t="str">
            <v>Carrera 83 entre Calles 23 y 27</v>
          </cell>
          <cell r="C70">
            <v>16</v>
          </cell>
          <cell r="D70" t="str">
            <v>SIF</v>
          </cell>
          <cell r="E70">
            <v>906</v>
          </cell>
          <cell r="F70">
            <v>22</v>
          </cell>
          <cell r="G70" t="str">
            <v>6.22805363384</v>
          </cell>
          <cell r="H70" t="str">
            <v>-75.6051699461</v>
          </cell>
          <cell r="I70" t="str">
            <v>Periódico</v>
          </cell>
        </row>
        <row r="71">
          <cell r="B71" t="str">
            <v>Carrera 39 No. 54-31</v>
          </cell>
          <cell r="C71">
            <v>10</v>
          </cell>
          <cell r="D71" t="str">
            <v>SIF</v>
          </cell>
          <cell r="E71">
            <v>77</v>
          </cell>
          <cell r="F71">
            <v>37</v>
          </cell>
          <cell r="G71" t="str">
            <v>6.24803719129</v>
          </cell>
          <cell r="H71" t="str">
            <v>-75.5582320864</v>
          </cell>
          <cell r="I71" t="str">
            <v>Periódico</v>
          </cell>
        </row>
        <row r="72">
          <cell r="B72" t="str">
            <v xml:space="preserve">Carrerra 40 No. 58A - 9 </v>
          </cell>
          <cell r="C72">
            <v>10</v>
          </cell>
          <cell r="D72" t="str">
            <v>SIF</v>
          </cell>
          <cell r="E72">
            <v>32.5</v>
          </cell>
          <cell r="I72" t="str">
            <v>Periódico</v>
          </cell>
        </row>
        <row r="73">
          <cell r="B73" t="str">
            <v>Carrera 24 No. 47 -106</v>
          </cell>
          <cell r="C73">
            <v>9</v>
          </cell>
          <cell r="D73" t="str">
            <v>SIF</v>
          </cell>
          <cell r="E73">
            <v>57.12</v>
          </cell>
          <cell r="I73" t="str">
            <v>Periódico</v>
          </cell>
        </row>
        <row r="74">
          <cell r="B74" t="str">
            <v>Carrera 91B x Calle 35A</v>
          </cell>
          <cell r="C74">
            <v>12</v>
          </cell>
          <cell r="D74" t="str">
            <v>SIF</v>
          </cell>
          <cell r="E74">
            <v>50</v>
          </cell>
          <cell r="F74">
            <v>0</v>
          </cell>
          <cell r="G74" t="str">
            <v>6.24722824318</v>
          </cell>
          <cell r="H74" t="str">
            <v>-75.6148241046</v>
          </cell>
          <cell r="I74" t="str">
            <v>Periódico</v>
          </cell>
        </row>
        <row r="75">
          <cell r="B75" t="str">
            <v>Carrera 42A No. 80 - 74</v>
          </cell>
          <cell r="C75">
            <v>3</v>
          </cell>
          <cell r="D75" t="str">
            <v>SIF</v>
          </cell>
          <cell r="E75">
            <v>35</v>
          </cell>
          <cell r="F75">
            <v>0</v>
          </cell>
          <cell r="G75" t="str">
            <v>6.2728679092</v>
          </cell>
          <cell r="H75" t="str">
            <v>-75.5509017991</v>
          </cell>
          <cell r="I75" t="str">
            <v>Periódico</v>
          </cell>
        </row>
        <row r="76">
          <cell r="B76" t="str">
            <v>Calle 64B No. 51-59</v>
          </cell>
          <cell r="C76">
            <v>11</v>
          </cell>
          <cell r="D76" t="str">
            <v>SIF</v>
          </cell>
          <cell r="E76">
            <v>6.6400000000000006</v>
          </cell>
          <cell r="G76" t="str">
            <v>6.256509</v>
          </cell>
          <cell r="H76" t="str">
            <v>-75.578884</v>
          </cell>
          <cell r="I76" t="str">
            <v>Periódico</v>
          </cell>
        </row>
        <row r="77">
          <cell r="B77" t="str">
            <v>Carrera 65B entre Calles 93 y 94, Calle 93 entre Carreras 65B y 65C</v>
          </cell>
          <cell r="C77">
            <v>5</v>
          </cell>
          <cell r="D77" t="str">
            <v>SIF</v>
          </cell>
          <cell r="E77">
            <v>205</v>
          </cell>
          <cell r="F77">
            <v>0</v>
          </cell>
          <cell r="G77" t="str">
            <v>6.28671245362</v>
          </cell>
          <cell r="H77" t="str">
            <v>-75.5712104434</v>
          </cell>
          <cell r="I77" t="str">
            <v>Periódico</v>
          </cell>
        </row>
        <row r="78">
          <cell r="B78" t="str">
            <v>Carrera 22 x Calle 40</v>
          </cell>
          <cell r="C78">
            <v>9</v>
          </cell>
          <cell r="D78" t="str">
            <v>SIF</v>
          </cell>
          <cell r="E78">
            <v>234.7</v>
          </cell>
          <cell r="F78">
            <v>0</v>
          </cell>
          <cell r="G78" t="str">
            <v>6.23130243601</v>
          </cell>
          <cell r="H78" t="str">
            <v>-75.5488315082</v>
          </cell>
          <cell r="I78" t="str">
            <v>Periódico</v>
          </cell>
        </row>
        <row r="79">
          <cell r="B79" t="str">
            <v>Calle 43 No. 22A-10</v>
          </cell>
          <cell r="C79">
            <v>9</v>
          </cell>
          <cell r="D79" t="str">
            <v>SIF</v>
          </cell>
          <cell r="E79">
            <v>23</v>
          </cell>
          <cell r="I79" t="str">
            <v>Periódico</v>
          </cell>
        </row>
        <row r="80">
          <cell r="B80" t="str">
            <v>Carrera 64 B entre calles 34 y 35</v>
          </cell>
          <cell r="C80">
            <v>11</v>
          </cell>
          <cell r="D80" t="str">
            <v>SIF</v>
          </cell>
          <cell r="G80" t="str">
            <v>6.241974</v>
          </cell>
          <cell r="H80" t="str">
            <v>,-75.5898028</v>
          </cell>
        </row>
        <row r="81">
          <cell r="B81" t="str">
            <v>Calle 65 No. 56 - 88</v>
          </cell>
          <cell r="C81">
            <v>10</v>
          </cell>
          <cell r="D81" t="str">
            <v>SIF</v>
          </cell>
          <cell r="E81">
            <v>98.8</v>
          </cell>
          <cell r="F81">
            <v>12</v>
          </cell>
          <cell r="G81" t="str">
            <v>6.26389726714</v>
          </cell>
          <cell r="H81" t="str">
            <v>-75.5684892139</v>
          </cell>
          <cell r="I81" t="str">
            <v>Periódico</v>
          </cell>
        </row>
        <row r="82">
          <cell r="B82" t="str">
            <v>Carrera 55A x Calle 66A</v>
          </cell>
          <cell r="C82">
            <v>10</v>
          </cell>
          <cell r="D82" t="str">
            <v>SIF</v>
          </cell>
          <cell r="E82">
            <v>154</v>
          </cell>
          <cell r="F82">
            <v>11</v>
          </cell>
          <cell r="G82" t="str">
            <v>6.26389726714</v>
          </cell>
          <cell r="H82" t="str">
            <v>-75.5684892139</v>
          </cell>
          <cell r="I82" t="str">
            <v>Periódico</v>
          </cell>
        </row>
        <row r="83">
          <cell r="B83" t="str">
            <v>Carrera 57A x Calle 61A</v>
          </cell>
          <cell r="C83">
            <v>10</v>
          </cell>
          <cell r="D83" t="str">
            <v>SIF</v>
          </cell>
          <cell r="E83">
            <v>149</v>
          </cell>
          <cell r="F83">
            <v>8</v>
          </cell>
          <cell r="G83" t="str">
            <v>6.26389726714</v>
          </cell>
          <cell r="H83" t="str">
            <v>-75.5684892139</v>
          </cell>
          <cell r="I83" t="str">
            <v>Periódico</v>
          </cell>
        </row>
        <row r="84">
          <cell r="B84" t="str">
            <v>Carrera 68 A x Calle 47</v>
          </cell>
          <cell r="C84">
            <v>11</v>
          </cell>
          <cell r="D84" t="str">
            <v>SIF</v>
          </cell>
          <cell r="E84">
            <v>459</v>
          </cell>
          <cell r="F84">
            <v>0</v>
          </cell>
          <cell r="G84" t="str">
            <v>6.25242629523</v>
          </cell>
          <cell r="H84" t="str">
            <v>-75.5866152207</v>
          </cell>
          <cell r="I84" t="str">
            <v>Periódico</v>
          </cell>
        </row>
        <row r="85">
          <cell r="B85" t="str">
            <v>Carrera 80 x Calle 62</v>
          </cell>
          <cell r="C85">
            <v>13</v>
          </cell>
          <cell r="D85" t="str">
            <v>SIF</v>
          </cell>
          <cell r="E85">
            <v>469.5</v>
          </cell>
          <cell r="F85">
            <v>63</v>
          </cell>
          <cell r="G85" t="str">
            <v>6.27221913134</v>
          </cell>
          <cell r="H85" t="str">
            <v>-75.5939020164</v>
          </cell>
          <cell r="I85" t="str">
            <v>Periódico</v>
          </cell>
        </row>
        <row r="86">
          <cell r="B86" t="str">
            <v>Calle 14 No. 43B-168</v>
          </cell>
          <cell r="C86">
            <v>14</v>
          </cell>
          <cell r="D86" t="str">
            <v>SIF</v>
          </cell>
          <cell r="E86">
            <v>40</v>
          </cell>
          <cell r="I86" t="str">
            <v>Periódico</v>
          </cell>
        </row>
        <row r="87">
          <cell r="B87" t="str">
            <v>Calle 16A No. 48B-38</v>
          </cell>
          <cell r="C87">
            <v>14</v>
          </cell>
          <cell r="D87" t="str">
            <v>SIF</v>
          </cell>
          <cell r="E87">
            <v>25.819999999999997</v>
          </cell>
          <cell r="I87" t="str">
            <v>Periódico</v>
          </cell>
        </row>
        <row r="88">
          <cell r="B88" t="str">
            <v>Calle 9 No. 41 - 72</v>
          </cell>
          <cell r="C88">
            <v>14</v>
          </cell>
          <cell r="D88" t="str">
            <v>SIF</v>
          </cell>
          <cell r="E88">
            <v>13</v>
          </cell>
          <cell r="I88" t="str">
            <v>Periódico</v>
          </cell>
        </row>
        <row r="89">
          <cell r="B89" t="str">
            <v>Calle 9 sur No. 32-210</v>
          </cell>
          <cell r="C89">
            <v>14</v>
          </cell>
          <cell r="D89" t="str">
            <v>SIF</v>
          </cell>
          <cell r="E89">
            <v>28</v>
          </cell>
          <cell r="I89" t="str">
            <v>Periódico</v>
          </cell>
        </row>
        <row r="90">
          <cell r="B90" t="str">
            <v>Carrera 32B No. 10-30</v>
          </cell>
          <cell r="C90">
            <v>14</v>
          </cell>
          <cell r="D90" t="str">
            <v>SIF</v>
          </cell>
          <cell r="E90">
            <v>14.7</v>
          </cell>
          <cell r="I90" t="str">
            <v>Periódico</v>
          </cell>
        </row>
        <row r="91">
          <cell r="B91" t="str">
            <v>Carrera 37 No. 8 - 45</v>
          </cell>
          <cell r="C91">
            <v>14</v>
          </cell>
          <cell r="D91" t="str">
            <v>SIF</v>
          </cell>
          <cell r="E91">
            <v>15</v>
          </cell>
          <cell r="I91" t="str">
            <v>Periódico</v>
          </cell>
        </row>
        <row r="92">
          <cell r="B92" t="str">
            <v>Carrera 40 No. 10-35</v>
          </cell>
          <cell r="C92">
            <v>14</v>
          </cell>
          <cell r="D92" t="str">
            <v>SIF</v>
          </cell>
          <cell r="E92">
            <v>55</v>
          </cell>
          <cell r="I92" t="str">
            <v>Periódico</v>
          </cell>
        </row>
        <row r="93">
          <cell r="B93" t="str">
            <v>Carrera 40 No. 11-31</v>
          </cell>
          <cell r="C93">
            <v>14</v>
          </cell>
          <cell r="D93" t="str">
            <v>SIF</v>
          </cell>
          <cell r="E93">
            <v>8.1000000000000014</v>
          </cell>
          <cell r="I93" t="str">
            <v>Periódico</v>
          </cell>
        </row>
        <row r="94">
          <cell r="B94" t="str">
            <v>Carrera 43E No. 12-22</v>
          </cell>
          <cell r="C94">
            <v>14</v>
          </cell>
          <cell r="D94" t="str">
            <v>SIF</v>
          </cell>
          <cell r="E94">
            <v>9.59</v>
          </cell>
          <cell r="I94" t="str">
            <v>Periódico</v>
          </cell>
        </row>
        <row r="95">
          <cell r="B95" t="str">
            <v>Carrera 43E No. 12-46</v>
          </cell>
          <cell r="C95">
            <v>14</v>
          </cell>
          <cell r="D95" t="str">
            <v>SIF</v>
          </cell>
          <cell r="E95">
            <v>12.42</v>
          </cell>
          <cell r="I95" t="str">
            <v>Periódico</v>
          </cell>
        </row>
        <row r="96">
          <cell r="B96" t="str">
            <v>Carrera 47 No. 7-41</v>
          </cell>
          <cell r="C96">
            <v>14</v>
          </cell>
          <cell r="D96" t="str">
            <v>SIF</v>
          </cell>
          <cell r="E96">
            <v>45</v>
          </cell>
          <cell r="I96" t="str">
            <v>Periódico</v>
          </cell>
        </row>
        <row r="97">
          <cell r="B97" t="str">
            <v>Carrera 102A No. 47C - 45</v>
          </cell>
          <cell r="C97">
            <v>13</v>
          </cell>
          <cell r="D97" t="str">
            <v>SIF</v>
          </cell>
          <cell r="E97">
            <v>29</v>
          </cell>
          <cell r="F97">
            <v>4</v>
          </cell>
          <cell r="G97" t="str">
            <v>6.25902704959</v>
          </cell>
          <cell r="H97" t="str">
            <v>-75.6176204472</v>
          </cell>
          <cell r="I97" t="str">
            <v>Periódico</v>
          </cell>
        </row>
        <row r="98">
          <cell r="B98" t="str">
            <v>Calle 49 No 79 - 44</v>
          </cell>
          <cell r="C98">
            <v>11</v>
          </cell>
          <cell r="D98" t="str">
            <v>SIF</v>
          </cell>
          <cell r="E98">
            <v>13</v>
          </cell>
          <cell r="F98">
            <v>0</v>
          </cell>
          <cell r="G98" t="str">
            <v>6.260831</v>
          </cell>
          <cell r="H98" t="str">
            <v>-75.596935</v>
          </cell>
          <cell r="I98" t="str">
            <v>Periódico</v>
          </cell>
        </row>
        <row r="99">
          <cell r="B99" t="str">
            <v>Carrera 71 A No. 51 A - 24</v>
          </cell>
          <cell r="C99">
            <v>11</v>
          </cell>
          <cell r="D99" t="str">
            <v>SIF</v>
          </cell>
          <cell r="E99">
            <v>47</v>
          </cell>
          <cell r="I99" t="str">
            <v>Periódico</v>
          </cell>
        </row>
        <row r="100">
          <cell r="B100" t="str">
            <v>Calle 32F x Carrera 65F</v>
          </cell>
          <cell r="C100">
            <v>16</v>
          </cell>
          <cell r="D100" t="str">
            <v>SIF</v>
          </cell>
          <cell r="E100">
            <v>73</v>
          </cell>
          <cell r="F100">
            <v>3</v>
          </cell>
          <cell r="G100" t="str">
            <v>6.23869547376</v>
          </cell>
          <cell r="H100" t="str">
            <v>-75.5861142523</v>
          </cell>
          <cell r="I100" t="str">
            <v>Periódico</v>
          </cell>
        </row>
        <row r="101">
          <cell r="B101" t="str">
            <v>Calle 44A entre Carreras 71 y 73</v>
          </cell>
          <cell r="C101">
            <v>11</v>
          </cell>
          <cell r="D101" t="str">
            <v>SIF</v>
          </cell>
          <cell r="E101">
            <v>137</v>
          </cell>
          <cell r="F101">
            <v>0</v>
          </cell>
          <cell r="G101" t="str">
            <v>6.250198</v>
          </cell>
          <cell r="H101" t="str">
            <v>-75.591145</v>
          </cell>
          <cell r="I101" t="str">
            <v>Periódico</v>
          </cell>
        </row>
        <row r="102">
          <cell r="B102" t="str">
            <v>Calle 92C x Carrera 65</v>
          </cell>
          <cell r="C102">
            <v>5</v>
          </cell>
          <cell r="D102" t="str">
            <v>SIF</v>
          </cell>
          <cell r="E102">
            <v>150</v>
          </cell>
          <cell r="F102">
            <v>35</v>
          </cell>
          <cell r="G102" t="str">
            <v>6.28542731138</v>
          </cell>
          <cell r="H102" t="str">
            <v>-75.5710206014</v>
          </cell>
          <cell r="I102" t="str">
            <v>Periódico</v>
          </cell>
        </row>
        <row r="103">
          <cell r="B103" t="str">
            <v>Calle 92C Carrera 68</v>
          </cell>
          <cell r="C103">
            <v>5</v>
          </cell>
          <cell r="D103" t="str">
            <v>SIF</v>
          </cell>
          <cell r="G103" t="str">
            <v>6.28529</v>
          </cell>
          <cell r="H103" t="str">
            <v>-75.57415</v>
          </cell>
        </row>
        <row r="104">
          <cell r="B104" t="str">
            <v>Carrera 67 x Calle 103</v>
          </cell>
          <cell r="C104">
            <v>5</v>
          </cell>
          <cell r="D104" t="str">
            <v>SIF</v>
          </cell>
          <cell r="E104">
            <v>380</v>
          </cell>
          <cell r="F104">
            <v>24</v>
          </cell>
          <cell r="G104" t="str">
            <v>6.29793186419</v>
          </cell>
          <cell r="H104" t="str">
            <v>-75.569045941</v>
          </cell>
          <cell r="I104" t="str">
            <v>Periódico</v>
          </cell>
        </row>
        <row r="105">
          <cell r="B105" t="str">
            <v>Calle 88 x Carrera 76</v>
          </cell>
          <cell r="C105">
            <v>6</v>
          </cell>
          <cell r="D105" t="str">
            <v>SIF</v>
          </cell>
          <cell r="E105">
            <v>40</v>
          </cell>
          <cell r="F105">
            <v>0</v>
          </cell>
          <cell r="G105" t="str">
            <v>6.28577638595</v>
          </cell>
          <cell r="H105" t="str">
            <v>-75.5831914364</v>
          </cell>
          <cell r="I105" t="str">
            <v>Periódico</v>
          </cell>
        </row>
        <row r="106">
          <cell r="B106" t="str">
            <v>Carrera 76A No 92-45</v>
          </cell>
          <cell r="C106">
            <v>6</v>
          </cell>
          <cell r="D106" t="str">
            <v>SIF</v>
          </cell>
          <cell r="F106">
            <v>1</v>
          </cell>
          <cell r="G106" t="str">
            <v>6.28955046895073</v>
          </cell>
          <cell r="H106" t="str">
            <v>-75.5819297896394</v>
          </cell>
          <cell r="I106" t="str">
            <v>PQRS</v>
          </cell>
        </row>
        <row r="107">
          <cell r="B107" t="str">
            <v>Calle 37C No. 81A - 33</v>
          </cell>
          <cell r="C107">
            <v>12</v>
          </cell>
          <cell r="D107" t="str">
            <v>SIF</v>
          </cell>
          <cell r="E107">
            <v>6</v>
          </cell>
          <cell r="I107" t="str">
            <v>Periódico</v>
          </cell>
        </row>
        <row r="108">
          <cell r="B108" t="str">
            <v>Calle 42B No. 84 - 120</v>
          </cell>
          <cell r="C108">
            <v>12</v>
          </cell>
          <cell r="D108" t="str">
            <v>SIF</v>
          </cell>
          <cell r="E108">
            <v>40.32</v>
          </cell>
          <cell r="I108" t="str">
            <v>Periódico</v>
          </cell>
        </row>
        <row r="109">
          <cell r="B109" t="str">
            <v>Carrera 79AA No. 43 - 04</v>
          </cell>
          <cell r="C109">
            <v>12</v>
          </cell>
          <cell r="D109" t="str">
            <v>SIF</v>
          </cell>
          <cell r="E109">
            <v>10</v>
          </cell>
          <cell r="I109" t="str">
            <v>Periódico</v>
          </cell>
        </row>
        <row r="110">
          <cell r="B110" t="str">
            <v>Carrera 54 x Calle 39</v>
          </cell>
          <cell r="C110">
            <v>10</v>
          </cell>
          <cell r="D110" t="str">
            <v>SIF</v>
          </cell>
          <cell r="E110">
            <v>586</v>
          </cell>
          <cell r="F110">
            <v>23</v>
          </cell>
          <cell r="G110" t="str">
            <v>6.24053502845</v>
          </cell>
          <cell r="H110" t="str">
            <v>-75.5750216009</v>
          </cell>
          <cell r="I110" t="str">
            <v>Periódico</v>
          </cell>
        </row>
        <row r="111">
          <cell r="B111" t="str">
            <v>Calle 34 entre Carreras 81A y 82</v>
          </cell>
          <cell r="C111">
            <v>11</v>
          </cell>
          <cell r="D111" t="str">
            <v>SIF</v>
          </cell>
          <cell r="E111">
            <v>131</v>
          </cell>
          <cell r="F111">
            <v>0</v>
          </cell>
          <cell r="G111" t="str">
            <v>6.24115662874</v>
          </cell>
          <cell r="H111" t="str">
            <v>-75.6040799183</v>
          </cell>
          <cell r="I111" t="str">
            <v>Periódico</v>
          </cell>
        </row>
        <row r="112">
          <cell r="B112" t="str">
            <v>Calle 34 A No. 81A - 127</v>
          </cell>
          <cell r="C112">
            <v>11</v>
          </cell>
          <cell r="D112" t="str">
            <v>SIF</v>
          </cell>
          <cell r="E112">
            <v>4</v>
          </cell>
          <cell r="I112" t="str">
            <v>Periódico</v>
          </cell>
        </row>
        <row r="113">
          <cell r="B113" t="str">
            <v>Carrera 84 No 33 -128</v>
          </cell>
          <cell r="C113">
            <v>11</v>
          </cell>
          <cell r="D113" t="str">
            <v>SIF</v>
          </cell>
          <cell r="E113">
            <v>52.5</v>
          </cell>
          <cell r="I113" t="str">
            <v>Periódico</v>
          </cell>
        </row>
        <row r="114">
          <cell r="B114" t="str">
            <v>Calle 46 x Carrera 85</v>
          </cell>
          <cell r="C114">
            <v>12</v>
          </cell>
          <cell r="D114" t="str">
            <v>SIF</v>
          </cell>
          <cell r="E114">
            <v>30</v>
          </cell>
          <cell r="F114">
            <v>0</v>
          </cell>
          <cell r="G114" t="str">
            <v>6.25613123106</v>
          </cell>
          <cell r="H114" t="str">
            <v>-75.6015868625</v>
          </cell>
          <cell r="I114" t="str">
            <v>Periódico</v>
          </cell>
        </row>
        <row r="115">
          <cell r="B115" t="str">
            <v>Carrera 80 x Calle 45E</v>
          </cell>
          <cell r="C115">
            <v>12</v>
          </cell>
          <cell r="D115" t="str">
            <v>SIF</v>
          </cell>
          <cell r="E115">
            <v>325</v>
          </cell>
          <cell r="F115">
            <v>0</v>
          </cell>
          <cell r="G115" t="str">
            <v>6.25613123106</v>
          </cell>
          <cell r="H115" t="str">
            <v>-75.6015868625</v>
          </cell>
          <cell r="I115" t="str">
            <v>Periódico</v>
          </cell>
        </row>
        <row r="116">
          <cell r="B116" t="str">
            <v>Carrera 82 x Calle 45D y 46</v>
          </cell>
          <cell r="C116">
            <v>12</v>
          </cell>
          <cell r="D116" t="str">
            <v>SIF</v>
          </cell>
          <cell r="E116">
            <v>256</v>
          </cell>
          <cell r="F116">
            <v>7</v>
          </cell>
          <cell r="G116" t="str">
            <v>6.25613123106</v>
          </cell>
          <cell r="H116" t="str">
            <v>-75.6015868625</v>
          </cell>
          <cell r="I116" t="str">
            <v>Periódico</v>
          </cell>
        </row>
        <row r="117">
          <cell r="B117" t="str">
            <v>Transversal 45D entre Diagonal 80A y Carrera 82</v>
          </cell>
          <cell r="C117">
            <v>12</v>
          </cell>
          <cell r="D117" t="str">
            <v>SIF</v>
          </cell>
          <cell r="E117">
            <v>1229.5</v>
          </cell>
          <cell r="F117">
            <v>32</v>
          </cell>
          <cell r="G117" t="str">
            <v>6.25613123106</v>
          </cell>
          <cell r="H117" t="str">
            <v>-75.6015868625</v>
          </cell>
          <cell r="I117" t="str">
            <v>Periódico</v>
          </cell>
        </row>
        <row r="118">
          <cell r="B118" t="str">
            <v>Calle 47 No. 81-58</v>
          </cell>
          <cell r="C118">
            <v>12</v>
          </cell>
          <cell r="D118" t="str">
            <v>SIF</v>
          </cell>
          <cell r="E118">
            <v>54</v>
          </cell>
          <cell r="I118" t="str">
            <v>Periódico</v>
          </cell>
        </row>
        <row r="119">
          <cell r="B119" t="str">
            <v>Calle 47A No. 81- 45</v>
          </cell>
          <cell r="C119">
            <v>12</v>
          </cell>
          <cell r="D119" t="str">
            <v>SIF</v>
          </cell>
          <cell r="E119">
            <v>6</v>
          </cell>
          <cell r="I119" t="str">
            <v>Periódico</v>
          </cell>
        </row>
        <row r="120">
          <cell r="B120" t="str">
            <v>Calle 47A No. 81- 6</v>
          </cell>
          <cell r="C120">
            <v>12</v>
          </cell>
          <cell r="D120" t="str">
            <v>SIF</v>
          </cell>
          <cell r="E120">
            <v>28.5</v>
          </cell>
          <cell r="I120" t="str">
            <v>Periódico</v>
          </cell>
        </row>
        <row r="121">
          <cell r="B121" t="str">
            <v>Calle 47A No. 81-27</v>
          </cell>
          <cell r="C121">
            <v>12</v>
          </cell>
          <cell r="D121" t="str">
            <v>SIF</v>
          </cell>
          <cell r="E121">
            <v>10.5</v>
          </cell>
          <cell r="I121" t="str">
            <v>Periódico</v>
          </cell>
        </row>
        <row r="122">
          <cell r="B122" t="str">
            <v>Carrera 51B No. 119 -  90</v>
          </cell>
          <cell r="C122">
            <v>2</v>
          </cell>
          <cell r="D122" t="str">
            <v>SIF</v>
          </cell>
          <cell r="E122">
            <v>45</v>
          </cell>
          <cell r="F122">
            <v>0</v>
          </cell>
          <cell r="G122" t="str">
            <v>6.30575059854</v>
          </cell>
          <cell r="H122" t="str">
            <v>-75.5547998536</v>
          </cell>
          <cell r="I122" t="str">
            <v>Periódico</v>
          </cell>
        </row>
        <row r="123">
          <cell r="B123" t="str">
            <v>Calle 55 con Carrera 67B</v>
          </cell>
          <cell r="C123">
            <v>11</v>
          </cell>
          <cell r="D123" t="str">
            <v>SIF</v>
          </cell>
          <cell r="E123">
            <v>0</v>
          </cell>
          <cell r="F123">
            <v>0</v>
          </cell>
          <cell r="G123" t="str">
            <v>6.25969606824</v>
          </cell>
          <cell r="H123" t="str">
            <v>-75.5826632054</v>
          </cell>
          <cell r="I123" t="str">
            <v>Periódico</v>
          </cell>
        </row>
        <row r="124">
          <cell r="B124" t="str">
            <v>Calle 45 No. 28 - 81</v>
          </cell>
          <cell r="C124">
            <v>9</v>
          </cell>
          <cell r="D124" t="str">
            <v>SIF</v>
          </cell>
          <cell r="E124">
            <v>35</v>
          </cell>
          <cell r="F124">
            <v>0</v>
          </cell>
          <cell r="G124" t="str">
            <v>6.237084644</v>
          </cell>
          <cell r="H124" t="str">
            <v>-75.5536589306</v>
          </cell>
          <cell r="I124" t="str">
            <v>Periódico</v>
          </cell>
        </row>
        <row r="125">
          <cell r="B125" t="str">
            <v>Carrera 29 entre Calles 42 y 49</v>
          </cell>
          <cell r="C125">
            <v>9</v>
          </cell>
          <cell r="D125" t="str">
            <v>SIF</v>
          </cell>
          <cell r="E125">
            <v>634</v>
          </cell>
          <cell r="F125">
            <v>31</v>
          </cell>
          <cell r="G125" t="str">
            <v>6.237084644</v>
          </cell>
          <cell r="H125" t="str">
            <v>-75.5536589306</v>
          </cell>
          <cell r="I125" t="str">
            <v>Periódico</v>
          </cell>
        </row>
        <row r="126">
          <cell r="B126" t="str">
            <v>Calle 77AC x Carrera 75</v>
          </cell>
          <cell r="C126">
            <v>7</v>
          </cell>
          <cell r="D126" t="str">
            <v>SIF</v>
          </cell>
          <cell r="E126">
            <v>121</v>
          </cell>
          <cell r="F126">
            <v>0</v>
          </cell>
          <cell r="G126" t="str">
            <v>6.27737202329</v>
          </cell>
          <cell r="H126" t="str">
            <v>-75.5869340754</v>
          </cell>
          <cell r="I126" t="str">
            <v>Periódico</v>
          </cell>
        </row>
        <row r="127">
          <cell r="B127" t="str">
            <v>Calle 34C No. 80A-15</v>
          </cell>
          <cell r="C127">
            <v>11</v>
          </cell>
          <cell r="D127" t="str">
            <v>SIF</v>
          </cell>
          <cell r="E127">
            <v>5.28</v>
          </cell>
          <cell r="G127" t="str">
            <v>6.2418</v>
          </cell>
          <cell r="H127" t="str">
            <v>-75.601547</v>
          </cell>
          <cell r="I127" t="str">
            <v>Periódico</v>
          </cell>
        </row>
        <row r="128">
          <cell r="B128" t="str">
            <v xml:space="preserve">Calle 32A No. 83A - 26 </v>
          </cell>
          <cell r="C128">
            <v>16</v>
          </cell>
          <cell r="D128" t="str">
            <v>SIF</v>
          </cell>
          <cell r="E128">
            <v>230</v>
          </cell>
          <cell r="F128">
            <v>0</v>
          </cell>
          <cell r="G128" t="str">
            <v>6.23524811125</v>
          </cell>
          <cell r="H128" t="str">
            <v>-75.6066534627</v>
          </cell>
          <cell r="I128" t="str">
            <v>Periódico</v>
          </cell>
        </row>
        <row r="129">
          <cell r="B129" t="str">
            <v xml:space="preserve">Calle 32B x Carrera 83 </v>
          </cell>
          <cell r="C129">
            <v>16</v>
          </cell>
          <cell r="D129" t="str">
            <v>SIF</v>
          </cell>
          <cell r="E129">
            <v>1341</v>
          </cell>
          <cell r="F129">
            <v>0</v>
          </cell>
          <cell r="G129" t="str">
            <v>6.23524811125</v>
          </cell>
          <cell r="H129" t="str">
            <v>-75.6066534627</v>
          </cell>
          <cell r="I129" t="str">
            <v>Periódico</v>
          </cell>
        </row>
        <row r="130">
          <cell r="B130" t="str">
            <v>Carrera 84 entre Calles 32C y 33</v>
          </cell>
          <cell r="C130">
            <v>16</v>
          </cell>
          <cell r="D130" t="str">
            <v>SIF</v>
          </cell>
          <cell r="E130">
            <v>300</v>
          </cell>
          <cell r="F130">
            <v>0</v>
          </cell>
          <cell r="G130" t="str">
            <v>6.23524811125</v>
          </cell>
          <cell r="H130" t="str">
            <v>-75.6066534627</v>
          </cell>
          <cell r="I130" t="str">
            <v>Periódico</v>
          </cell>
        </row>
        <row r="131">
          <cell r="B131" t="str">
            <v xml:space="preserve">Calle 33A x Circular 71 </v>
          </cell>
          <cell r="C131">
            <v>11</v>
          </cell>
          <cell r="D131" t="str">
            <v>SIF</v>
          </cell>
          <cell r="E131">
            <v>48</v>
          </cell>
          <cell r="F131">
            <v>0</v>
          </cell>
          <cell r="G131" t="str">
            <v>6.23980440506</v>
          </cell>
          <cell r="H131" t="str">
            <v>-75.5927616455</v>
          </cell>
          <cell r="I131" t="str">
            <v>Periódico</v>
          </cell>
        </row>
        <row r="132">
          <cell r="B132" t="str">
            <v>Calle 48B No. 66 - 73</v>
          </cell>
          <cell r="C132">
            <v>11</v>
          </cell>
          <cell r="D132" t="str">
            <v>SIF</v>
          </cell>
          <cell r="E132">
            <v>11.75</v>
          </cell>
          <cell r="I132" t="str">
            <v>Periódico</v>
          </cell>
        </row>
        <row r="133">
          <cell r="B133" t="str">
            <v>Calle 48B No. 66 - 77</v>
          </cell>
          <cell r="C133">
            <v>11</v>
          </cell>
          <cell r="D133" t="str">
            <v>SIF</v>
          </cell>
          <cell r="E133">
            <v>16.5</v>
          </cell>
          <cell r="I133" t="str">
            <v>Periódico</v>
          </cell>
        </row>
        <row r="134">
          <cell r="B134" t="str">
            <v>Carrera 60 x Circular 5</v>
          </cell>
          <cell r="C134">
            <v>11</v>
          </cell>
          <cell r="D134" t="str">
            <v>SIF</v>
          </cell>
          <cell r="E134">
            <v>30</v>
          </cell>
          <cell r="I134" t="str">
            <v>Periódico</v>
          </cell>
        </row>
        <row r="135">
          <cell r="B135" t="str">
            <v>Circular 5 No. 66B - 169</v>
          </cell>
          <cell r="C135">
            <v>11</v>
          </cell>
          <cell r="D135" t="str">
            <v>SIF</v>
          </cell>
          <cell r="E135">
            <v>10.5</v>
          </cell>
          <cell r="I135" t="str">
            <v>Periódico</v>
          </cell>
        </row>
        <row r="136">
          <cell r="B136" t="str">
            <v>Transversal 74 No. 1 - 23</v>
          </cell>
          <cell r="C136">
            <v>11</v>
          </cell>
          <cell r="D136" t="str">
            <v>SIF</v>
          </cell>
          <cell r="E136">
            <v>111</v>
          </cell>
          <cell r="I136" t="str">
            <v>Periódico</v>
          </cell>
        </row>
        <row r="137">
          <cell r="B137" t="str">
            <v>Transversal 39B No. 79 - 16</v>
          </cell>
          <cell r="C137">
            <v>11</v>
          </cell>
          <cell r="D137" t="str">
            <v>SIF</v>
          </cell>
          <cell r="E137">
            <v>50</v>
          </cell>
          <cell r="F137">
            <v>3</v>
          </cell>
          <cell r="G137" t="str">
            <v>6.2482004063</v>
          </cell>
          <cell r="H137" t="str">
            <v>-75.597889615</v>
          </cell>
          <cell r="I137" t="str">
            <v>Periódico</v>
          </cell>
        </row>
        <row r="138">
          <cell r="B138" t="str">
            <v>Carrera 84A No. 48BB - 75</v>
          </cell>
          <cell r="C138">
            <v>13</v>
          </cell>
          <cell r="D138" t="str">
            <v>SIF</v>
          </cell>
          <cell r="E138">
            <v>96</v>
          </cell>
          <cell r="F138">
            <v>7</v>
          </cell>
          <cell r="G138" t="str">
            <v>6.26105828126</v>
          </cell>
          <cell r="H138" t="str">
            <v>-75.603479988</v>
          </cell>
          <cell r="I138" t="str">
            <v>Periódico</v>
          </cell>
        </row>
        <row r="139">
          <cell r="B139" t="str">
            <v>Calle 52 No 71 - 60</v>
          </cell>
          <cell r="C139">
            <v>11</v>
          </cell>
          <cell r="D139" t="str">
            <v>SIF</v>
          </cell>
          <cell r="G139" t="str">
            <v>6.2608112</v>
          </cell>
          <cell r="H139" t="str">
            <v>-75.5889182</v>
          </cell>
        </row>
        <row r="140">
          <cell r="B140" t="str">
            <v>Carrera 51B x Calle 82, Calle 82 entre Carreras 51 y 50E</v>
          </cell>
          <cell r="C140">
            <v>4</v>
          </cell>
          <cell r="D140" t="str">
            <v>SIF</v>
          </cell>
          <cell r="E140">
            <v>87</v>
          </cell>
          <cell r="F140">
            <v>0</v>
          </cell>
          <cell r="G140" t="str">
            <v>6.27610400065</v>
          </cell>
          <cell r="H140" t="str">
            <v>-75.5629213478</v>
          </cell>
          <cell r="I140" t="str">
            <v>Periódico</v>
          </cell>
        </row>
        <row r="141">
          <cell r="B141" t="str">
            <v>Carrera 52 entre Calles 78 y 73</v>
          </cell>
          <cell r="C141">
            <v>4</v>
          </cell>
          <cell r="D141" t="str">
            <v>SIF</v>
          </cell>
          <cell r="E141">
            <v>1506</v>
          </cell>
          <cell r="F141">
            <v>326</v>
          </cell>
          <cell r="G141" t="str">
            <v>6.27125972228</v>
          </cell>
          <cell r="H141" t="str">
            <v>-75.5651555899</v>
          </cell>
          <cell r="I141" t="str">
            <v>Periódico</v>
          </cell>
        </row>
        <row r="142">
          <cell r="B142" t="str">
            <v>Calle 6B sur No 37 - 45</v>
          </cell>
          <cell r="C142">
            <v>14</v>
          </cell>
          <cell r="D142" t="str">
            <v>SIF</v>
          </cell>
          <cell r="G142" t="str">
            <v>6.2783488</v>
          </cell>
          <cell r="H142" t="str">
            <v>-75.563008</v>
          </cell>
        </row>
        <row r="143">
          <cell r="B143" t="str">
            <v>Carrera 50A No. 65 - 68</v>
          </cell>
          <cell r="C143">
            <v>10</v>
          </cell>
          <cell r="D143" t="str">
            <v>SIF</v>
          </cell>
          <cell r="E143">
            <v>40</v>
          </cell>
          <cell r="F143">
            <v>0</v>
          </cell>
          <cell r="G143" t="str">
            <v>6.26257542232</v>
          </cell>
          <cell r="H143" t="str">
            <v>-75.5613516938</v>
          </cell>
          <cell r="I143" t="str">
            <v>Periódico</v>
          </cell>
        </row>
        <row r="144">
          <cell r="B144" t="str">
            <v>Calle 58 y 58 x Carrera 45</v>
          </cell>
          <cell r="C144">
            <v>10</v>
          </cell>
          <cell r="D144" t="str">
            <v>SIF</v>
          </cell>
          <cell r="E144">
            <v>18</v>
          </cell>
          <cell r="F144">
            <v>0</v>
          </cell>
          <cell r="G144" t="str">
            <v>6.25326438682</v>
          </cell>
          <cell r="H144" t="str">
            <v>-75.5605392554</v>
          </cell>
          <cell r="I144" t="str">
            <v>Periódico</v>
          </cell>
        </row>
        <row r="145">
          <cell r="B145" t="str">
            <v>Avenida 80 No. 64 - 61</v>
          </cell>
          <cell r="C145">
            <v>7</v>
          </cell>
          <cell r="D145" t="str">
            <v>SIF</v>
          </cell>
          <cell r="E145">
            <v>23.8</v>
          </cell>
          <cell r="I145" t="str">
            <v>Periódico</v>
          </cell>
        </row>
        <row r="146">
          <cell r="B146" t="str">
            <v>Calle 92 entre Carreras 76 y 76A</v>
          </cell>
          <cell r="C146">
            <v>7</v>
          </cell>
          <cell r="D146" t="str">
            <v>SIF</v>
          </cell>
          <cell r="E146">
            <v>410</v>
          </cell>
          <cell r="F146">
            <v>0</v>
          </cell>
          <cell r="G146" t="str">
            <v>6.28929164882</v>
          </cell>
          <cell r="H146" t="str">
            <v>-75.5818689632</v>
          </cell>
          <cell r="I146" t="str">
            <v>Periódico</v>
          </cell>
        </row>
        <row r="147">
          <cell r="B147" t="str">
            <v>Calle 12C Sur x Carrera 54</v>
          </cell>
          <cell r="C147">
            <v>15</v>
          </cell>
          <cell r="D147" t="str">
            <v>SIF</v>
          </cell>
          <cell r="E147">
            <v>1111</v>
          </cell>
          <cell r="F147">
            <v>40</v>
          </cell>
          <cell r="G147" t="str">
            <v>6.19693427127</v>
          </cell>
          <cell r="H147" t="str">
            <v>-75.5933987481</v>
          </cell>
          <cell r="I147" t="str">
            <v>Periódico</v>
          </cell>
        </row>
        <row r="148">
          <cell r="B148" t="str">
            <v>Carrera 69C x Calle 32AA</v>
          </cell>
          <cell r="C148">
            <v>16</v>
          </cell>
          <cell r="D148" t="str">
            <v>SIF</v>
          </cell>
          <cell r="E148">
            <v>103</v>
          </cell>
          <cell r="F148">
            <v>3</v>
          </cell>
          <cell r="G148" t="str">
            <v>6.23556772179</v>
          </cell>
          <cell r="H148" t="str">
            <v>-75.5910738929</v>
          </cell>
          <cell r="I148" t="str">
            <v>Periódico</v>
          </cell>
        </row>
        <row r="149">
          <cell r="B149" t="str">
            <v xml:space="preserve">Calle 54 x Carrera 56 </v>
          </cell>
          <cell r="C149">
            <v>10</v>
          </cell>
          <cell r="D149" t="str">
            <v>SIF</v>
          </cell>
          <cell r="E149">
            <v>53</v>
          </cell>
          <cell r="F149">
            <v>0</v>
          </cell>
          <cell r="G149" t="str">
            <v>6.25458937933</v>
          </cell>
          <cell r="H149" t="str">
            <v>-75.5714589377</v>
          </cell>
          <cell r="I149" t="str">
            <v>Periódico</v>
          </cell>
        </row>
        <row r="150">
          <cell r="B150" t="str">
            <v>Carrera 56A entre Calles 54 y 52A</v>
          </cell>
          <cell r="C150">
            <v>10</v>
          </cell>
          <cell r="D150" t="str">
            <v>SIF</v>
          </cell>
          <cell r="E150">
            <v>579.9</v>
          </cell>
          <cell r="F150">
            <v>0</v>
          </cell>
          <cell r="G150" t="str">
            <v>6.25458937933</v>
          </cell>
          <cell r="H150" t="str">
            <v>-75.5714589377</v>
          </cell>
          <cell r="I150" t="str">
            <v>Periódico</v>
          </cell>
        </row>
        <row r="151">
          <cell r="B151" t="str">
            <v>Carrera 56C x Calle 51</v>
          </cell>
          <cell r="C151">
            <v>10</v>
          </cell>
          <cell r="D151" t="str">
            <v>SIF</v>
          </cell>
          <cell r="E151">
            <v>152</v>
          </cell>
          <cell r="F151">
            <v>5</v>
          </cell>
          <cell r="G151" t="str">
            <v>6.25458937933</v>
          </cell>
          <cell r="H151" t="str">
            <v>-75.5714589377</v>
          </cell>
          <cell r="I151" t="str">
            <v>Periódico</v>
          </cell>
        </row>
        <row r="152">
          <cell r="B152" t="str">
            <v>Calle 90 x Carrera 51</v>
          </cell>
          <cell r="C152">
            <v>4</v>
          </cell>
          <cell r="D152" t="str">
            <v>SIF</v>
          </cell>
          <cell r="E152">
            <v>50</v>
          </cell>
          <cell r="F152">
            <v>13</v>
          </cell>
          <cell r="G152" t="str">
            <v>6.28198317877</v>
          </cell>
          <cell r="H152" t="str">
            <v>-75.5612243049</v>
          </cell>
          <cell r="I152" t="str">
            <v>Periódico</v>
          </cell>
        </row>
        <row r="153">
          <cell r="B153" t="str">
            <v>Carrera 42 No. 39C - 23</v>
          </cell>
          <cell r="C153">
            <v>10</v>
          </cell>
          <cell r="D153" t="str">
            <v>SIF</v>
          </cell>
          <cell r="E153">
            <v>60</v>
          </cell>
          <cell r="F153">
            <v>0</v>
          </cell>
          <cell r="G153" t="str">
            <v>6.23893990526</v>
          </cell>
          <cell r="H153" t="str">
            <v>-75.566425017</v>
          </cell>
          <cell r="I153" t="str">
            <v>Periódico</v>
          </cell>
        </row>
        <row r="154">
          <cell r="B154" t="str">
            <v>Carrera 100A No. 47E - 20</v>
          </cell>
          <cell r="C154">
            <v>13</v>
          </cell>
          <cell r="D154" t="str">
            <v>SIF</v>
          </cell>
          <cell r="E154">
            <v>46</v>
          </cell>
          <cell r="F154">
            <v>12</v>
          </cell>
          <cell r="G154" t="str">
            <v>6.25919720517</v>
          </cell>
          <cell r="H154" t="str">
            <v>-75.6152395395</v>
          </cell>
          <cell r="I154" t="str">
            <v>Periódico</v>
          </cell>
        </row>
        <row r="155">
          <cell r="B155" t="str">
            <v>Carrera 117 x Calle 43</v>
          </cell>
          <cell r="C155">
            <v>13</v>
          </cell>
          <cell r="D155" t="str">
            <v>SIF</v>
          </cell>
          <cell r="E155">
            <v>284.39999999999998</v>
          </cell>
          <cell r="F155">
            <v>0</v>
          </cell>
          <cell r="G155" t="str">
            <v>6.25919720517</v>
          </cell>
          <cell r="H155" t="str">
            <v>-75.6152395395</v>
          </cell>
          <cell r="I155" t="str">
            <v>Periódico</v>
          </cell>
        </row>
        <row r="156">
          <cell r="B156" t="str">
            <v>Calle 48A No. 97A -153</v>
          </cell>
          <cell r="C156">
            <v>13</v>
          </cell>
          <cell r="D156" t="str">
            <v>SIF</v>
          </cell>
          <cell r="E156">
            <v>27</v>
          </cell>
          <cell r="I156" t="str">
            <v>Periódico</v>
          </cell>
        </row>
        <row r="157">
          <cell r="B157" t="str">
            <v>Carrera 94 No. 34 - 39</v>
          </cell>
          <cell r="C157">
            <v>13</v>
          </cell>
          <cell r="D157" t="str">
            <v>SIF</v>
          </cell>
          <cell r="E157">
            <v>33</v>
          </cell>
          <cell r="I157" t="str">
            <v>Periódico</v>
          </cell>
        </row>
        <row r="158">
          <cell r="B158" t="str">
            <v>Calle 42 entre Carreras 66B y 66, Calle 42 x Circular 7</v>
          </cell>
          <cell r="C158">
            <v>11</v>
          </cell>
          <cell r="D158" t="str">
            <v>SIF</v>
          </cell>
          <cell r="E158">
            <v>1092</v>
          </cell>
          <cell r="F158">
            <v>0</v>
          </cell>
          <cell r="G158" t="str">
            <v>6.24603854394</v>
          </cell>
          <cell r="H158" t="str">
            <v>-75.5845108855</v>
          </cell>
          <cell r="I158" t="str">
            <v>Periódico</v>
          </cell>
        </row>
        <row r="159">
          <cell r="B159" t="str">
            <v>Carrera 75B entre Calles 98 y 99</v>
          </cell>
          <cell r="C159">
            <v>6</v>
          </cell>
          <cell r="D159" t="str">
            <v>SIF</v>
          </cell>
          <cell r="E159">
            <v>640</v>
          </cell>
          <cell r="F159">
            <v>7</v>
          </cell>
          <cell r="G159" t="str">
            <v>6.29705441083</v>
          </cell>
          <cell r="H159" t="str">
            <v>-75.5785897622</v>
          </cell>
          <cell r="I159" t="str">
            <v>Periódico</v>
          </cell>
        </row>
        <row r="160">
          <cell r="B160" t="str">
            <v>Calle 16A No. 65G  - 4</v>
          </cell>
          <cell r="C160">
            <v>15</v>
          </cell>
          <cell r="D160" t="str">
            <v>SIF</v>
          </cell>
          <cell r="E160">
            <v>68</v>
          </cell>
          <cell r="I160" t="str">
            <v>Periódico</v>
          </cell>
        </row>
        <row r="161">
          <cell r="B161" t="str">
            <v>Carrera 48B No. 16Sur-38</v>
          </cell>
          <cell r="C161">
            <v>14</v>
          </cell>
          <cell r="D161" t="str">
            <v>SIF</v>
          </cell>
          <cell r="E161">
            <v>310</v>
          </cell>
          <cell r="F161">
            <v>25</v>
          </cell>
          <cell r="G161" t="str">
            <v>6.19152000114</v>
          </cell>
          <cell r="H161" t="str">
            <v>-75.5814936968</v>
          </cell>
          <cell r="I161" t="str">
            <v>Periódico</v>
          </cell>
        </row>
        <row r="162">
          <cell r="B162" t="str">
            <v>Calle 38 entre Carreras 92 y 93B</v>
          </cell>
          <cell r="C162">
            <v>12</v>
          </cell>
          <cell r="D162" t="str">
            <v>SIF</v>
          </cell>
          <cell r="E162">
            <v>149.5</v>
          </cell>
          <cell r="F162">
            <v>17</v>
          </cell>
          <cell r="G162" t="str">
            <v>6.25054261642</v>
          </cell>
          <cell r="H162" t="str">
            <v>-75.6127240021</v>
          </cell>
          <cell r="I162" t="str">
            <v>Periódico</v>
          </cell>
        </row>
        <row r="163">
          <cell r="B163" t="str">
            <v>Calle 41 No. 88-22</v>
          </cell>
          <cell r="C163">
            <v>12</v>
          </cell>
          <cell r="D163" t="str">
            <v>SIF</v>
          </cell>
          <cell r="E163">
            <v>22</v>
          </cell>
          <cell r="I163" t="str">
            <v>Periódico</v>
          </cell>
        </row>
        <row r="164">
          <cell r="B164" t="str">
            <v>Calle 42C No. 89-27</v>
          </cell>
          <cell r="C164">
            <v>12</v>
          </cell>
          <cell r="D164" t="str">
            <v>SIF</v>
          </cell>
          <cell r="E164">
            <v>12</v>
          </cell>
          <cell r="I164" t="str">
            <v>Periódico</v>
          </cell>
        </row>
        <row r="165">
          <cell r="B165" t="str">
            <v>Calle 48 entre Carreras 65 y 66</v>
          </cell>
          <cell r="C165">
            <v>11</v>
          </cell>
          <cell r="D165" t="str">
            <v>SIF</v>
          </cell>
          <cell r="E165">
            <v>3339</v>
          </cell>
          <cell r="F165">
            <v>29</v>
          </cell>
          <cell r="G165" t="str">
            <v>6.25327946405</v>
          </cell>
          <cell r="H165" t="str">
            <v>-75.5827977468</v>
          </cell>
          <cell r="I165" t="str">
            <v>Periódico</v>
          </cell>
        </row>
        <row r="166">
          <cell r="B166" t="str">
            <v>Carrera 64AA entre Calles 111D y 111G</v>
          </cell>
          <cell r="C166">
            <v>5</v>
          </cell>
          <cell r="D166" t="str">
            <v>SIF</v>
          </cell>
          <cell r="E166">
            <v>356</v>
          </cell>
          <cell r="F166">
            <v>13</v>
          </cell>
          <cell r="G166" t="str">
            <v>6.30503142347</v>
          </cell>
          <cell r="H166" t="str">
            <v>-75.5600261488</v>
          </cell>
          <cell r="I166" t="str">
            <v>Periódico</v>
          </cell>
        </row>
        <row r="167">
          <cell r="B167" t="str">
            <v>Carrera 64 C x Calle 101A</v>
          </cell>
          <cell r="C167">
            <v>5</v>
          </cell>
          <cell r="D167" t="str">
            <v>SIF</v>
          </cell>
          <cell r="G167" t="str">
            <v>6.2955323</v>
          </cell>
          <cell r="H167" t="str">
            <v>-75.5670510</v>
          </cell>
        </row>
        <row r="168">
          <cell r="B168" t="str">
            <v>Calle 45A x Carrera 61</v>
          </cell>
          <cell r="C168">
            <v>10</v>
          </cell>
          <cell r="D168" t="str">
            <v>SIF</v>
          </cell>
          <cell r="E168">
            <v>417.3</v>
          </cell>
          <cell r="F168">
            <v>49</v>
          </cell>
          <cell r="G168" t="str">
            <v>6.24984966451</v>
          </cell>
          <cell r="H168" t="str">
            <v>-75.5786796432</v>
          </cell>
          <cell r="I168" t="str">
            <v>Periódico</v>
          </cell>
        </row>
        <row r="169">
          <cell r="B169" t="str">
            <v>Calle 56E x Carrera 25</v>
          </cell>
          <cell r="C169">
            <v>8</v>
          </cell>
          <cell r="D169" t="str">
            <v>SIF</v>
          </cell>
          <cell r="E169">
            <v>454</v>
          </cell>
          <cell r="F169">
            <v>38</v>
          </cell>
          <cell r="G169" t="str">
            <v>6.25184692093</v>
          </cell>
          <cell r="H169" t="str">
            <v>-75.5514095338</v>
          </cell>
          <cell r="I169" t="str">
            <v>Periódico</v>
          </cell>
        </row>
        <row r="170">
          <cell r="B170" t="str">
            <v>Calle 57 entre Carreras 48 y 50</v>
          </cell>
          <cell r="C170">
            <v>10</v>
          </cell>
          <cell r="D170" t="str">
            <v>SIF</v>
          </cell>
          <cell r="E170">
            <v>174</v>
          </cell>
          <cell r="F170">
            <v>23</v>
          </cell>
          <cell r="G170" t="str">
            <v>6.2547558282</v>
          </cell>
          <cell r="H170" t="str">
            <v>-75.5640146437</v>
          </cell>
          <cell r="I170" t="str">
            <v>Periódico</v>
          </cell>
        </row>
        <row r="171">
          <cell r="B171" t="str">
            <v>Carrera 11 No. 54 - 243</v>
          </cell>
          <cell r="C171">
            <v>8</v>
          </cell>
          <cell r="D171" t="str">
            <v>SMA</v>
          </cell>
          <cell r="I171" t="str">
            <v>Periódico</v>
          </cell>
        </row>
        <row r="172">
          <cell r="B172" t="str">
            <v>Calle 68 x Carrera 28</v>
          </cell>
          <cell r="C172">
            <v>8</v>
          </cell>
          <cell r="D172" t="str">
            <v>SMA</v>
          </cell>
          <cell r="G172" t="str">
            <v>6.261313</v>
          </cell>
          <cell r="H172" t="str">
            <v>-75.543054</v>
          </cell>
          <cell r="I172" t="str">
            <v>Periódico</v>
          </cell>
        </row>
        <row r="173">
          <cell r="B173" t="str">
            <v>Carrera 70 x Calle 1Sur hasta Calle 3B x Carrera 79AA</v>
          </cell>
          <cell r="C173">
            <v>16</v>
          </cell>
          <cell r="D173" t="str">
            <v>SMA</v>
          </cell>
          <cell r="I173" t="str">
            <v>Periódico</v>
          </cell>
        </row>
        <row r="174">
          <cell r="B174" t="str">
            <v>Carrera 131 x Calle 62</v>
          </cell>
          <cell r="C174">
            <v>60</v>
          </cell>
          <cell r="D174" t="str">
            <v>SIF</v>
          </cell>
          <cell r="E174">
            <v>1855</v>
          </cell>
          <cell r="F174">
            <v>55</v>
          </cell>
          <cell r="G174" t="str">
            <v>6.27790042494</v>
          </cell>
          <cell r="H174" t="str">
            <v>-75.6363339779</v>
          </cell>
          <cell r="I174" t="str">
            <v>Periódico</v>
          </cell>
        </row>
        <row r="175">
          <cell r="B175" t="str">
            <v>Calle 42C x Carrera 95</v>
          </cell>
          <cell r="C175">
            <v>12</v>
          </cell>
          <cell r="D175" t="str">
            <v>SMA</v>
          </cell>
          <cell r="I175" t="str">
            <v>Periódico</v>
          </cell>
        </row>
        <row r="176">
          <cell r="B176" t="str">
            <v>Carrera 73 con calle 50 y 51</v>
          </cell>
          <cell r="C176">
            <v>11</v>
          </cell>
          <cell r="D176" t="str">
            <v>SIF</v>
          </cell>
          <cell r="E176">
            <v>220</v>
          </cell>
          <cell r="F176">
            <v>14</v>
          </cell>
          <cell r="G176" t="str">
            <v>6.26002371738</v>
          </cell>
          <cell r="H176" t="str">
            <v>-75.5889778758</v>
          </cell>
          <cell r="I176" t="str">
            <v>Periódico</v>
          </cell>
        </row>
        <row r="177">
          <cell r="B177" t="str">
            <v>Carrera 54 x Avenida 33</v>
          </cell>
          <cell r="C177">
            <v>10</v>
          </cell>
          <cell r="D177" t="str">
            <v>SIF</v>
          </cell>
          <cell r="G177" t="str">
            <v>6.23955139085553956</v>
          </cell>
          <cell r="H177" t="str">
            <v>-75.5757829511151442</v>
          </cell>
        </row>
        <row r="178">
          <cell r="B178" t="str">
            <v>Carrera 54 x Avenida 33</v>
          </cell>
          <cell r="C178">
            <v>10</v>
          </cell>
          <cell r="D178" t="str">
            <v>SIF</v>
          </cell>
          <cell r="G178" t="str">
            <v>6.23955139085553956</v>
          </cell>
          <cell r="H178" t="str">
            <v>-75.5757829511151442</v>
          </cell>
        </row>
        <row r="179">
          <cell r="B179" t="str">
            <v>Calle 43 con carreras 97 y 98</v>
          </cell>
          <cell r="C179">
            <v>13</v>
          </cell>
          <cell r="D179" t="str">
            <v>SIF</v>
          </cell>
          <cell r="E179">
            <v>97</v>
          </cell>
          <cell r="F179">
            <v>0</v>
          </cell>
          <cell r="G179" t="str">
            <v>6.25547919977</v>
          </cell>
          <cell r="H179" t="str">
            <v>-75.6146686484</v>
          </cell>
          <cell r="I179" t="str">
            <v>Periódico</v>
          </cell>
        </row>
        <row r="180">
          <cell r="B180" t="str">
            <v>Carrera 70 entre Calle 50 y Circular 1</v>
          </cell>
          <cell r="C180">
            <v>11</v>
          </cell>
          <cell r="D180" t="str">
            <v>SIF</v>
          </cell>
          <cell r="E180">
            <v>1610.5</v>
          </cell>
          <cell r="F180">
            <v>10</v>
          </cell>
          <cell r="G180" t="str">
            <v>6.25100271624</v>
          </cell>
          <cell r="H180" t="str">
            <v>-75.5883864753</v>
          </cell>
          <cell r="I180" t="str">
            <v>Periódico</v>
          </cell>
        </row>
        <row r="181">
          <cell r="B181" t="str">
            <v>Carrera 68 entre Calles 98 y 101</v>
          </cell>
          <cell r="C181">
            <v>5</v>
          </cell>
          <cell r="D181" t="str">
            <v>SIF</v>
          </cell>
          <cell r="E181">
            <v>182</v>
          </cell>
          <cell r="F181">
            <v>67</v>
          </cell>
          <cell r="G181" t="str">
            <v>6.2952049116</v>
          </cell>
          <cell r="H181" t="str">
            <v>-75.5706758786</v>
          </cell>
          <cell r="I181" t="str">
            <v>Periódico</v>
          </cell>
        </row>
        <row r="182">
          <cell r="B182" t="str">
            <v>Calle 110 x Carrera 75</v>
          </cell>
          <cell r="C182">
            <v>5</v>
          </cell>
          <cell r="D182" t="str">
            <v>SIF</v>
          </cell>
          <cell r="G182" t="str">
            <v>6.30804208557376</v>
          </cell>
          <cell r="H182" t="str">
            <v>-75.5713009493303</v>
          </cell>
        </row>
        <row r="183">
          <cell r="B183" t="str">
            <v>Calle 110 x Carrera 75</v>
          </cell>
          <cell r="C183">
            <v>5</v>
          </cell>
          <cell r="D183" t="str">
            <v>SIF</v>
          </cell>
          <cell r="G183" t="str">
            <v>6.30804208557376</v>
          </cell>
          <cell r="H183" t="str">
            <v>-75.5713009493303</v>
          </cell>
        </row>
        <row r="184">
          <cell r="B184" t="str">
            <v>Carrera 74 entre Calle 104 y 106</v>
          </cell>
          <cell r="C184">
            <v>6</v>
          </cell>
          <cell r="D184" t="str">
            <v>SIF</v>
          </cell>
          <cell r="E184">
            <v>170</v>
          </cell>
          <cell r="F184">
            <v>28</v>
          </cell>
          <cell r="G184" t="str">
            <v>6.30298622695</v>
          </cell>
          <cell r="H184" t="str">
            <v>-75.5714211835</v>
          </cell>
          <cell r="I184" t="str">
            <v>Periódico</v>
          </cell>
        </row>
        <row r="185">
          <cell r="B185" t="str">
            <v>Carrera 52 No. 124 - 20</v>
          </cell>
          <cell r="C185">
            <v>2</v>
          </cell>
          <cell r="D185" t="str">
            <v>SIF</v>
          </cell>
          <cell r="E185">
            <v>124</v>
          </cell>
          <cell r="F185">
            <v>16</v>
          </cell>
          <cell r="G185" t="str">
            <v>6.30735887012</v>
          </cell>
          <cell r="H185" t="str">
            <v>-75.5554420448</v>
          </cell>
          <cell r="I185" t="str">
            <v>Periódico</v>
          </cell>
        </row>
        <row r="186">
          <cell r="B186" t="str">
            <v>Calle 10 entre Carrera 22 y 46</v>
          </cell>
          <cell r="C186">
            <v>14</v>
          </cell>
          <cell r="D186" t="str">
            <v>SIF</v>
          </cell>
          <cell r="E186">
            <v>1118</v>
          </cell>
          <cell r="F186">
            <v>160</v>
          </cell>
          <cell r="G186" t="str">
            <v>6.21024706901</v>
          </cell>
          <cell r="H186" t="str">
            <v>-75.569526187</v>
          </cell>
          <cell r="I186" t="str">
            <v>Periódico</v>
          </cell>
        </row>
        <row r="187">
          <cell r="B187" t="str">
            <v>Calle 10A entre carreras 34 y 46</v>
          </cell>
          <cell r="C187">
            <v>14</v>
          </cell>
          <cell r="D187" t="str">
            <v>SIF</v>
          </cell>
          <cell r="E187">
            <v>166</v>
          </cell>
          <cell r="F187">
            <v>1</v>
          </cell>
          <cell r="G187" t="str">
            <v>6.21124120085</v>
          </cell>
          <cell r="H187" t="str">
            <v>-75.5702061205</v>
          </cell>
          <cell r="I187" t="str">
            <v>Periódico</v>
          </cell>
        </row>
        <row r="188">
          <cell r="B188" t="str">
            <v>Calle 36 entre Carreras 43A y 54</v>
          </cell>
          <cell r="C188">
            <v>10</v>
          </cell>
          <cell r="D188" t="str">
            <v>SIF</v>
          </cell>
          <cell r="E188">
            <v>23</v>
          </cell>
          <cell r="F188">
            <v>50</v>
          </cell>
          <cell r="G188" t="str">
            <v>6.23756084174</v>
          </cell>
          <cell r="H188" t="str">
            <v>-75.5733885735</v>
          </cell>
          <cell r="I188" t="str">
            <v>Periódico</v>
          </cell>
        </row>
        <row r="189">
          <cell r="B189" t="str">
            <v>Calle 38 entre Carreras 46 y 54</v>
          </cell>
          <cell r="C189">
            <v>10</v>
          </cell>
          <cell r="D189" t="str">
            <v>SIF</v>
          </cell>
          <cell r="E189">
            <v>0</v>
          </cell>
          <cell r="F189">
            <v>29</v>
          </cell>
          <cell r="G189" t="str">
            <v>6.23907446073</v>
          </cell>
          <cell r="H189" t="str">
            <v>-75.5728270725</v>
          </cell>
          <cell r="I189" t="str">
            <v>Periódico</v>
          </cell>
        </row>
        <row r="190">
          <cell r="B190" t="str">
            <v>Calle 44 entre Carreras 46 y 57</v>
          </cell>
          <cell r="C190">
            <v>10</v>
          </cell>
          <cell r="D190" t="str">
            <v>SIF</v>
          </cell>
          <cell r="E190">
            <v>1891</v>
          </cell>
          <cell r="F190">
            <v>64</v>
          </cell>
          <cell r="G190" t="str">
            <v>6.24500171022</v>
          </cell>
          <cell r="H190" t="str">
            <v>-75.5716259352</v>
          </cell>
          <cell r="I190" t="str">
            <v>Periódico</v>
          </cell>
        </row>
        <row r="191">
          <cell r="B191" t="str">
            <v>Carrera 78 x Calle 100D</v>
          </cell>
          <cell r="C191">
            <v>6</v>
          </cell>
          <cell r="D191" t="str">
            <v>SMA</v>
          </cell>
          <cell r="I191" t="str">
            <v>Periódico</v>
          </cell>
        </row>
        <row r="192">
          <cell r="B192" t="str">
            <v>Carrera 84 No.19A - 72</v>
          </cell>
          <cell r="C192">
            <v>16</v>
          </cell>
          <cell r="D192" t="str">
            <v>SMA</v>
          </cell>
          <cell r="I192" t="str">
            <v>Periódico</v>
          </cell>
        </row>
        <row r="193">
          <cell r="B193" t="str">
            <v>Calle 20 No. 84F - 25</v>
          </cell>
          <cell r="C193">
            <v>16</v>
          </cell>
          <cell r="D193" t="str">
            <v>SMA</v>
          </cell>
          <cell r="I193" t="str">
            <v>Periódico</v>
          </cell>
        </row>
        <row r="194">
          <cell r="B194" t="str">
            <v>Carrera 83 x Calle 57</v>
          </cell>
          <cell r="C194">
            <v>13</v>
          </cell>
          <cell r="D194" t="str">
            <v>SMA</v>
          </cell>
          <cell r="I194" t="str">
            <v>Periódico</v>
          </cell>
        </row>
        <row r="195">
          <cell r="B195" t="str">
            <v>Calle 3B No. 80A - 70</v>
          </cell>
          <cell r="C195">
            <v>16</v>
          </cell>
          <cell r="D195" t="str">
            <v>SMA</v>
          </cell>
          <cell r="I195" t="str">
            <v>Periódico</v>
          </cell>
        </row>
        <row r="196">
          <cell r="B196" t="str">
            <v>Calle 3B x Carrera 79AA</v>
          </cell>
          <cell r="C196">
            <v>16</v>
          </cell>
          <cell r="D196" t="str">
            <v>SMA</v>
          </cell>
          <cell r="I196" t="str">
            <v>Periódico</v>
          </cell>
        </row>
        <row r="197">
          <cell r="B197" t="str">
            <v>Carrera 120 x Calle 39</v>
          </cell>
          <cell r="C197">
            <v>13</v>
          </cell>
          <cell r="D197" t="str">
            <v>SMA</v>
          </cell>
          <cell r="I197" t="str">
            <v>Periódico</v>
          </cell>
        </row>
        <row r="198">
          <cell r="B198" t="str">
            <v>Calle 53AC  x Carrera 82</v>
          </cell>
          <cell r="C198">
            <v>12</v>
          </cell>
          <cell r="D198" t="str">
            <v>SMA</v>
          </cell>
          <cell r="I198" t="str">
            <v>Periódico</v>
          </cell>
        </row>
        <row r="199">
          <cell r="B199" t="str">
            <v>Carrera 76 x Calle 5-96</v>
          </cell>
          <cell r="C199">
            <v>16</v>
          </cell>
          <cell r="D199" t="str">
            <v>SMA</v>
          </cell>
          <cell r="I199" t="str">
            <v>Periódico</v>
          </cell>
        </row>
        <row r="200">
          <cell r="B200" t="str">
            <v>Calle 1Sur x Carrera 81</v>
          </cell>
          <cell r="C200">
            <v>16</v>
          </cell>
          <cell r="D200" t="str">
            <v>SMA</v>
          </cell>
          <cell r="I200" t="str">
            <v>Periódico</v>
          </cell>
        </row>
        <row r="201">
          <cell r="B201" t="str">
            <v>Carrera 92 x Calle 44C</v>
          </cell>
          <cell r="C201">
            <v>12</v>
          </cell>
          <cell r="D201" t="str">
            <v>SMA</v>
          </cell>
          <cell r="I201" t="str">
            <v>Periódico</v>
          </cell>
        </row>
        <row r="202">
          <cell r="B202" t="str">
            <v>Carrera 83 # 26-41</v>
          </cell>
          <cell r="C202">
            <v>16</v>
          </cell>
          <cell r="D202" t="str">
            <v>SMA</v>
          </cell>
          <cell r="G202" t="str">
            <v>6.2279131</v>
          </cell>
          <cell r="H202" t="str">
            <v>-75.6053485</v>
          </cell>
        </row>
        <row r="203">
          <cell r="B203" t="str">
            <v>Carrera 48 entre Calle 37 y Calle 34</v>
          </cell>
          <cell r="C203">
            <v>10</v>
          </cell>
          <cell r="D203" t="str">
            <v>SIF</v>
          </cell>
          <cell r="E203">
            <v>14</v>
          </cell>
          <cell r="F203">
            <v>2</v>
          </cell>
          <cell r="G203" t="str">
            <v>6.23682100489</v>
          </cell>
          <cell r="H203" t="str">
            <v>-75.5720808409</v>
          </cell>
          <cell r="I203" t="str">
            <v>Periódico</v>
          </cell>
        </row>
        <row r="204">
          <cell r="B204" t="str">
            <v>Carrera 76 entre Calles 31 y 33</v>
          </cell>
          <cell r="C204">
            <v>16</v>
          </cell>
          <cell r="D204" t="str">
            <v>SIF</v>
          </cell>
          <cell r="E204">
            <v>959.5</v>
          </cell>
          <cell r="F204">
            <v>13</v>
          </cell>
          <cell r="G204" t="str">
            <v>6.23606705491</v>
          </cell>
          <cell r="H204" t="str">
            <v>-75.5964067064</v>
          </cell>
          <cell r="I204" t="str">
            <v>Periódico</v>
          </cell>
        </row>
        <row r="205">
          <cell r="B205" t="str">
            <v>Calle 18 No. 105 - 69</v>
          </cell>
          <cell r="C205">
            <v>70</v>
          </cell>
          <cell r="D205" t="str">
            <v>SIF</v>
          </cell>
          <cell r="E205">
            <v>339</v>
          </cell>
          <cell r="F205">
            <v>131</v>
          </cell>
          <cell r="G205" t="str">
            <v>6.22277581368</v>
          </cell>
          <cell r="H205" t="str">
            <v>-75.6281302983</v>
          </cell>
          <cell r="I205" t="str">
            <v>Periódico</v>
          </cell>
        </row>
        <row r="206">
          <cell r="B206" t="str">
            <v>Calle 10A x Carrera 40 Este</v>
          </cell>
          <cell r="C206">
            <v>90</v>
          </cell>
          <cell r="D206" t="str">
            <v>SIF</v>
          </cell>
          <cell r="E206">
            <v>733</v>
          </cell>
          <cell r="F206">
            <v>57</v>
          </cell>
          <cell r="G206" t="str">
            <v>6.20950770382</v>
          </cell>
          <cell r="H206" t="str">
            <v>-75.4972457549</v>
          </cell>
          <cell r="I206" t="str">
            <v>Periódico</v>
          </cell>
        </row>
        <row r="207">
          <cell r="B207" t="str">
            <v>Carrera 50 No. 59-06</v>
          </cell>
          <cell r="C207">
            <v>10</v>
          </cell>
          <cell r="D207" t="str">
            <v>SIF</v>
          </cell>
          <cell r="E207">
            <v>34</v>
          </cell>
          <cell r="F207">
            <v>7</v>
          </cell>
          <cell r="G207" t="str">
            <v>6.25928486022</v>
          </cell>
          <cell r="H207" t="str">
            <v>-75.5621113824</v>
          </cell>
          <cell r="I207" t="str">
            <v>Periódico</v>
          </cell>
        </row>
        <row r="208">
          <cell r="B208" t="str">
            <v>Carrera 93A Calle 58D</v>
          </cell>
          <cell r="C208">
            <v>13</v>
          </cell>
          <cell r="D208" t="str">
            <v>SIF</v>
          </cell>
          <cell r="G208" t="str">
            <v>6.2759179</v>
          </cell>
          <cell r="H208" t="str">
            <v>-75.6083269</v>
          </cell>
        </row>
        <row r="209">
          <cell r="B209" t="str">
            <v>Calle 59 x Carrera 80A - 85</v>
          </cell>
          <cell r="C209">
            <v>13</v>
          </cell>
          <cell r="D209" t="str">
            <v>SIF</v>
          </cell>
          <cell r="E209">
            <v>491.5</v>
          </cell>
          <cell r="F209">
            <v>19</v>
          </cell>
          <cell r="G209" t="str">
            <v>6.27213496282</v>
          </cell>
          <cell r="H209" t="str">
            <v>-75.5955008621</v>
          </cell>
          <cell r="I209" t="str">
            <v>Periódico</v>
          </cell>
        </row>
        <row r="210">
          <cell r="B210" t="str">
            <v>Interiores Edificio CAD</v>
          </cell>
          <cell r="C210">
            <v>10</v>
          </cell>
          <cell r="D210" t="str">
            <v>SIF</v>
          </cell>
          <cell r="E210">
            <v>1248</v>
          </cell>
          <cell r="F210">
            <v>30</v>
          </cell>
          <cell r="G210" t="str">
            <v>6.24440265421</v>
          </cell>
          <cell r="H210" t="str">
            <v>-75.5733811477</v>
          </cell>
          <cell r="I210" t="str">
            <v>Periódico</v>
          </cell>
        </row>
        <row r="211">
          <cell r="B211" t="str">
            <v>Carrera 112 No. 121 Altavista</v>
          </cell>
          <cell r="C211">
            <v>70</v>
          </cell>
          <cell r="D211" t="str">
            <v>SMA</v>
          </cell>
          <cell r="I211" t="str">
            <v>Periódico</v>
          </cell>
        </row>
        <row r="212">
          <cell r="B212" t="str">
            <v>Carrera 105B No. 34BB-94</v>
          </cell>
          <cell r="C212">
            <v>13</v>
          </cell>
          <cell r="D212" t="str">
            <v>SMA</v>
          </cell>
          <cell r="I212" t="str">
            <v>Periódico</v>
          </cell>
        </row>
        <row r="213">
          <cell r="B213" t="str">
            <v>Calle 78B No. 72A-36</v>
          </cell>
          <cell r="C213">
            <v>7</v>
          </cell>
          <cell r="D213" t="str">
            <v>SIF</v>
          </cell>
          <cell r="E213">
            <v>90</v>
          </cell>
          <cell r="F213">
            <v>36</v>
          </cell>
          <cell r="G213" t="str">
            <v>6.27753588902</v>
          </cell>
          <cell r="H213" t="str">
            <v>-75.5816514196</v>
          </cell>
          <cell r="I213" t="str">
            <v>Periódico</v>
          </cell>
        </row>
        <row r="214">
          <cell r="B214" t="str">
            <v>Calle 75B No. 34 - 32</v>
          </cell>
          <cell r="C214">
            <v>3</v>
          </cell>
          <cell r="D214" t="str">
            <v>SMA</v>
          </cell>
          <cell r="I214" t="str">
            <v>Periódico</v>
          </cell>
        </row>
        <row r="215">
          <cell r="B215" t="str">
            <v>Calle 76AE x 83C-41</v>
          </cell>
          <cell r="C215">
            <v>7</v>
          </cell>
          <cell r="D215" t="str">
            <v>SMA</v>
          </cell>
          <cell r="I215" t="str">
            <v>Periódico</v>
          </cell>
        </row>
        <row r="216">
          <cell r="B216" t="str">
            <v>Carrera 65 x Calle 14</v>
          </cell>
          <cell r="C216">
            <v>15</v>
          </cell>
          <cell r="D216" t="str">
            <v>SIF</v>
          </cell>
          <cell r="E216">
            <v>242</v>
          </cell>
          <cell r="F216">
            <v>30</v>
          </cell>
          <cell r="G216" t="str">
            <v>6.21937743573</v>
          </cell>
          <cell r="H216" t="str">
            <v>-75.58561892</v>
          </cell>
          <cell r="I216" t="str">
            <v>Periódico</v>
          </cell>
        </row>
        <row r="217">
          <cell r="B217" t="str">
            <v>Calle 106 No. 32 - 33</v>
          </cell>
          <cell r="C217">
            <v>1</v>
          </cell>
          <cell r="D217" t="str">
            <v>SIF</v>
          </cell>
          <cell r="E217">
            <v>402</v>
          </cell>
          <cell r="F217">
            <v>0</v>
          </cell>
          <cell r="G217" t="str">
            <v>6.293402322118838</v>
          </cell>
          <cell r="H217" t="str">
            <v>-75.5425283064421</v>
          </cell>
          <cell r="I217" t="str">
            <v>Periódico</v>
          </cell>
        </row>
        <row r="218">
          <cell r="B218" t="str">
            <v>Calle 8 No. 84F 25</v>
          </cell>
          <cell r="C218">
            <v>16</v>
          </cell>
          <cell r="D218" t="str">
            <v>SMA</v>
          </cell>
          <cell r="I218" t="str">
            <v>Periódico</v>
          </cell>
        </row>
        <row r="219">
          <cell r="B219" t="str">
            <v>Carrera 65 x Calle 67</v>
          </cell>
          <cell r="C219">
            <v>7</v>
          </cell>
          <cell r="D219" t="str">
            <v>SMA</v>
          </cell>
          <cell r="I219" t="str">
            <v>Periódico</v>
          </cell>
        </row>
        <row r="220">
          <cell r="B220" t="str">
            <v xml:space="preserve">Calle 39 No. 38-57 </v>
          </cell>
          <cell r="C220">
            <v>9</v>
          </cell>
          <cell r="D220" t="str">
            <v>SMA</v>
          </cell>
          <cell r="I220" t="str">
            <v>Periódico</v>
          </cell>
        </row>
        <row r="221">
          <cell r="B221" t="str">
            <v>Calle 32D No. 63A - 153</v>
          </cell>
          <cell r="C221">
            <v>16</v>
          </cell>
          <cell r="D221" t="str">
            <v>SMA</v>
          </cell>
          <cell r="I221" t="str">
            <v>Periódico</v>
          </cell>
        </row>
        <row r="222">
          <cell r="B222" t="str">
            <v>Calle 30A No. 55-64</v>
          </cell>
          <cell r="C222">
            <v>16</v>
          </cell>
          <cell r="D222" t="str">
            <v>SMA</v>
          </cell>
          <cell r="I222" t="str">
            <v>Periódico</v>
          </cell>
        </row>
        <row r="223">
          <cell r="B223" t="str">
            <v>Calle 30A No. 55 - 64</v>
          </cell>
          <cell r="C223">
            <v>16</v>
          </cell>
          <cell r="D223" t="str">
            <v>SIF</v>
          </cell>
          <cell r="E223">
            <v>1315</v>
          </cell>
          <cell r="F223">
            <v>316</v>
          </cell>
          <cell r="G223" t="str">
            <v>6.2331871094</v>
          </cell>
          <cell r="H223" t="str">
            <v>-75.5800093601</v>
          </cell>
          <cell r="I223" t="str">
            <v>Periódico</v>
          </cell>
        </row>
        <row r="224">
          <cell r="B224" t="str">
            <v>Calle 30A No. 55 - 64</v>
          </cell>
          <cell r="C224">
            <v>16</v>
          </cell>
          <cell r="D224" t="str">
            <v>SIF</v>
          </cell>
          <cell r="G224" t="str">
            <v>6.2331871094</v>
          </cell>
          <cell r="H224" t="str">
            <v>-75.5800093601</v>
          </cell>
        </row>
        <row r="225">
          <cell r="B225" t="str">
            <v>Calle 65 No. 21</v>
          </cell>
          <cell r="C225">
            <v>90</v>
          </cell>
          <cell r="D225" t="str">
            <v>SMA</v>
          </cell>
          <cell r="I225" t="str">
            <v>Periódico</v>
          </cell>
        </row>
        <row r="226">
          <cell r="B226" t="str">
            <v>Carrera 14 x calle 56</v>
          </cell>
          <cell r="C226">
            <v>90</v>
          </cell>
          <cell r="D226" t="str">
            <v>SMA</v>
          </cell>
          <cell r="I226" t="str">
            <v>Periódico</v>
          </cell>
        </row>
        <row r="227">
          <cell r="B227" t="str">
            <v>Carrera 37 x Calle 109</v>
          </cell>
          <cell r="C227">
            <v>1</v>
          </cell>
          <cell r="D227" t="str">
            <v>SMA</v>
          </cell>
          <cell r="I227" t="str">
            <v>Periódico</v>
          </cell>
        </row>
        <row r="228">
          <cell r="B228" t="str">
            <v>Calle 67 entre Carrera 53 y 64C</v>
          </cell>
          <cell r="C228">
            <v>5</v>
          </cell>
          <cell r="D228" t="str">
            <v>SIF</v>
          </cell>
          <cell r="E228">
            <v>972</v>
          </cell>
          <cell r="F228">
            <v>12</v>
          </cell>
          <cell r="G228" t="str">
            <v>6.26488791227</v>
          </cell>
          <cell r="H228" t="str">
            <v>-75.5702419224</v>
          </cell>
          <cell r="I228" t="str">
            <v>Periódico</v>
          </cell>
        </row>
        <row r="229">
          <cell r="B229" t="str">
            <v>Calle 48 entre Carreras 74 y 79</v>
          </cell>
          <cell r="C229">
            <v>11</v>
          </cell>
          <cell r="D229" t="str">
            <v>SIF</v>
          </cell>
          <cell r="E229">
            <v>2258</v>
          </cell>
          <cell r="F229">
            <v>78</v>
          </cell>
          <cell r="G229" t="str">
            <v>6.25800892933</v>
          </cell>
          <cell r="H229" t="str">
            <v>-75.5940234334</v>
          </cell>
          <cell r="I229" t="str">
            <v>Periódico</v>
          </cell>
        </row>
        <row r="230">
          <cell r="B230" t="str">
            <v>Calle 32F entre Carreras  63 y 66B</v>
          </cell>
          <cell r="C230">
            <v>11</v>
          </cell>
          <cell r="D230" t="str">
            <v>SIF</v>
          </cell>
          <cell r="E230">
            <v>1610</v>
          </cell>
          <cell r="F230">
            <v>82</v>
          </cell>
          <cell r="G230" t="str">
            <v>6.24123936147</v>
          </cell>
          <cell r="H230" t="str">
            <v>-75.583644885</v>
          </cell>
          <cell r="I230" t="str">
            <v>Periódico</v>
          </cell>
        </row>
        <row r="231">
          <cell r="B231" t="str">
            <v>Calle 32F entre Carreras 66B y 83</v>
          </cell>
          <cell r="C231">
            <v>16</v>
          </cell>
          <cell r="D231" t="str">
            <v>SIF</v>
          </cell>
          <cell r="E231">
            <v>2603</v>
          </cell>
          <cell r="F231">
            <v>93</v>
          </cell>
          <cell r="G231" t="str">
            <v>6.2338071094</v>
          </cell>
          <cell r="H231" t="str">
            <v>-75.5972166883</v>
          </cell>
          <cell r="I231" t="str">
            <v>Periódico</v>
          </cell>
        </row>
        <row r="232">
          <cell r="B232" t="str">
            <v>Circulas 1 entre Carreras 66B y 73</v>
          </cell>
          <cell r="C232">
            <v>11</v>
          </cell>
          <cell r="D232" t="str">
            <v>SIF</v>
          </cell>
          <cell r="E232">
            <v>94.6</v>
          </cell>
          <cell r="F232">
            <v>77</v>
          </cell>
          <cell r="G232" t="str">
            <v>6.24442379125</v>
          </cell>
          <cell r="H232" t="str">
            <v>-75.58890311</v>
          </cell>
          <cell r="I232" t="str">
            <v>Periódico</v>
          </cell>
        </row>
        <row r="233">
          <cell r="B233" t="str">
            <v>Calle 38 No. 94-50</v>
          </cell>
          <cell r="C233">
            <v>12</v>
          </cell>
          <cell r="D233" t="str">
            <v>SIF</v>
          </cell>
          <cell r="E233">
            <v>3144</v>
          </cell>
          <cell r="F233">
            <v>173</v>
          </cell>
          <cell r="G233" t="str">
            <v>6.25120029426</v>
          </cell>
          <cell r="H233" t="str">
            <v>-75.613943142</v>
          </cell>
          <cell r="I233" t="str">
            <v>Periódico</v>
          </cell>
        </row>
        <row r="234">
          <cell r="B234" t="str">
            <v>Carrera 64B entre calles 34 y 35</v>
          </cell>
          <cell r="C234">
            <v>11</v>
          </cell>
          <cell r="D234" t="str">
            <v>SIF</v>
          </cell>
          <cell r="G234"/>
          <cell r="H234"/>
        </row>
        <row r="235">
          <cell r="B235" t="str">
            <v>Carrera 28 x Calle 97A</v>
          </cell>
          <cell r="C235">
            <v>8</v>
          </cell>
          <cell r="D235" t="str">
            <v>SIF</v>
          </cell>
          <cell r="G235" t="str">
            <v>6.23675907971427</v>
          </cell>
          <cell r="H235" t="str">
            <v>-75.53643578305805</v>
          </cell>
        </row>
        <row r="236">
          <cell r="B236" t="str">
            <v>Calle 9 sur entre carreras  53 y 53B-Calle 6Sur calle 9 entre carr 55D 79-Carrera 75DA</v>
          </cell>
          <cell r="C236">
            <v>16</v>
          </cell>
          <cell r="D236" t="str">
            <v>SIF</v>
          </cell>
          <cell r="E236">
            <v>0</v>
          </cell>
          <cell r="F236">
            <v>484</v>
          </cell>
          <cell r="G236" t="str">
            <v>6.204673789538732</v>
          </cell>
          <cell r="H236" t="str">
            <v>-75.59914280424235</v>
          </cell>
          <cell r="I236" t="str">
            <v>Periódico</v>
          </cell>
        </row>
        <row r="237">
          <cell r="B237" t="str">
            <v>Calle 45 entre Carreras 50 y 55</v>
          </cell>
          <cell r="C237">
            <v>10</v>
          </cell>
          <cell r="D237" t="str">
            <v>SIF</v>
          </cell>
          <cell r="E237">
            <v>343</v>
          </cell>
          <cell r="F237">
            <v>76</v>
          </cell>
          <cell r="G237" t="str">
            <v>6.24637411367</v>
          </cell>
          <cell r="H237" t="str">
            <v>-75.571789867</v>
          </cell>
          <cell r="I237" t="str">
            <v>Periódico</v>
          </cell>
        </row>
        <row r="238">
          <cell r="B238" t="str">
            <v>Calle 57A entre Carreras 46 y 47</v>
          </cell>
          <cell r="C238">
            <v>10</v>
          </cell>
          <cell r="D238" t="str">
            <v>SIF</v>
          </cell>
          <cell r="E238">
            <v>40</v>
          </cell>
          <cell r="F238">
            <v>10</v>
          </cell>
          <cell r="G238" t="str">
            <v>6.25392119377</v>
          </cell>
          <cell r="H238" t="str">
            <v>-75.5626817102</v>
          </cell>
          <cell r="I238" t="str">
            <v>Periódico</v>
          </cell>
        </row>
        <row r="239">
          <cell r="B239" t="str">
            <v>Calle 47 entre Carreras 41 y 43</v>
          </cell>
          <cell r="C239">
            <v>10</v>
          </cell>
          <cell r="D239" t="str">
            <v>SIF</v>
          </cell>
          <cell r="E239">
            <v>211</v>
          </cell>
          <cell r="F239">
            <v>93</v>
          </cell>
          <cell r="G239" t="str">
            <v>6.2440120314</v>
          </cell>
          <cell r="H239" t="str">
            <v>-75.5633974379</v>
          </cell>
          <cell r="I239" t="str">
            <v>Periódico</v>
          </cell>
        </row>
        <row r="240">
          <cell r="B240" t="str">
            <v>Calle 12 sur entre Carrera 51 y 52</v>
          </cell>
          <cell r="C240">
            <v>15</v>
          </cell>
          <cell r="D240" t="str">
            <v>SIF</v>
          </cell>
          <cell r="E240">
            <v>538</v>
          </cell>
          <cell r="F240">
            <v>226</v>
          </cell>
          <cell r="G240" t="str">
            <v>6.19736050907</v>
          </cell>
          <cell r="H240" t="str">
            <v>-75.5886969277</v>
          </cell>
          <cell r="I240" t="str">
            <v>Periódico</v>
          </cell>
        </row>
        <row r="241">
          <cell r="B241" t="str">
            <v>Calle 2sur entre Carreras 50C y 52</v>
          </cell>
          <cell r="C241">
            <v>15</v>
          </cell>
          <cell r="D241" t="str">
            <v>SIF</v>
          </cell>
          <cell r="E241">
            <v>1244</v>
          </cell>
          <cell r="F241">
            <v>101</v>
          </cell>
          <cell r="G241" t="str">
            <v>6.20430798065</v>
          </cell>
          <cell r="H241" t="str">
            <v>-75.5804979078</v>
          </cell>
          <cell r="I241" t="str">
            <v>Periódico</v>
          </cell>
        </row>
        <row r="242">
          <cell r="B242" t="str">
            <v>Calle 30A entre Carrera 70 y 87</v>
          </cell>
          <cell r="C242">
            <v>16</v>
          </cell>
          <cell r="D242" t="str">
            <v>SIF</v>
          </cell>
          <cell r="E242">
            <v>6112.7699999999995</v>
          </cell>
          <cell r="F242">
            <v>181</v>
          </cell>
          <cell r="G242" t="str">
            <v>6.23196841665</v>
          </cell>
          <cell r="H242" t="str">
            <v>-75.6008402338</v>
          </cell>
          <cell r="I242" t="str">
            <v>Periódico</v>
          </cell>
        </row>
        <row r="243">
          <cell r="B243" t="str">
            <v>Carrera 41 entre Calles 46 y 48</v>
          </cell>
          <cell r="C243">
            <v>10</v>
          </cell>
          <cell r="D243" t="str">
            <v>SIF</v>
          </cell>
          <cell r="E243">
            <v>306</v>
          </cell>
          <cell r="F243">
            <v>34</v>
          </cell>
          <cell r="G243" t="str">
            <v>6.24360690083</v>
          </cell>
          <cell r="H243" t="str">
            <v>-75.5626143363</v>
          </cell>
          <cell r="I243" t="str">
            <v>Periódico</v>
          </cell>
        </row>
        <row r="244">
          <cell r="B244" t="str">
            <v>Carrera 67 entre Calles 93 y 95</v>
          </cell>
          <cell r="C244">
            <v>5</v>
          </cell>
          <cell r="D244" t="str">
            <v>SIF</v>
          </cell>
          <cell r="E244">
            <v>200</v>
          </cell>
          <cell r="F244">
            <v>0</v>
          </cell>
          <cell r="G244" t="str">
            <v>6.28841796953</v>
          </cell>
          <cell r="H244" t="str">
            <v>-75.5721869281</v>
          </cell>
          <cell r="I244" t="str">
            <v>Periódico</v>
          </cell>
        </row>
        <row r="245">
          <cell r="B245" t="str">
            <v>Carrera 80 entre Calles 65 y 80</v>
          </cell>
          <cell r="C245">
            <v>7</v>
          </cell>
          <cell r="D245" t="str">
            <v>SIF</v>
          </cell>
          <cell r="E245">
            <v>1587</v>
          </cell>
          <cell r="F245">
            <v>59</v>
          </cell>
          <cell r="G245" t="str">
            <v>6.27847300635</v>
          </cell>
          <cell r="H245" t="str">
            <v>-75.5882700989</v>
          </cell>
          <cell r="I245" t="str">
            <v>Periódico</v>
          </cell>
        </row>
        <row r="246">
          <cell r="B246" t="str">
            <v>Carrera 80 entre Calles 50 y 65</v>
          </cell>
          <cell r="C246">
            <v>12</v>
          </cell>
          <cell r="D246" t="str">
            <v>SIF</v>
          </cell>
          <cell r="E246">
            <v>608.5</v>
          </cell>
          <cell r="F246">
            <v>32</v>
          </cell>
          <cell r="G246" t="str">
            <v>6.26920285142</v>
          </cell>
          <cell r="H246" t="str">
            <v>-75.5953903808</v>
          </cell>
          <cell r="I246" t="str">
            <v>Periódico</v>
          </cell>
        </row>
        <row r="247">
          <cell r="B247" t="str">
            <v>Carrera 81 entre Calles 45 y 45E</v>
          </cell>
          <cell r="C247">
            <v>12</v>
          </cell>
          <cell r="D247" t="str">
            <v>SIF</v>
          </cell>
          <cell r="E247">
            <v>1202</v>
          </cell>
          <cell r="F247">
            <v>0</v>
          </cell>
          <cell r="G247" t="str">
            <v>6.25396735147</v>
          </cell>
          <cell r="H247" t="str">
            <v>-75.6009487918</v>
          </cell>
          <cell r="I247" t="str">
            <v>Periódico</v>
          </cell>
        </row>
        <row r="248">
          <cell r="B248" t="str">
            <v>Carrera 42 entre Calles 47 y 53</v>
          </cell>
          <cell r="C248">
            <v>10</v>
          </cell>
          <cell r="D248" t="str">
            <v>SIF</v>
          </cell>
          <cell r="E248">
            <v>256</v>
          </cell>
          <cell r="F248">
            <v>65</v>
          </cell>
          <cell r="G248" t="str">
            <v>6.24672844226</v>
          </cell>
          <cell r="H248" t="str">
            <v>-75.5621669163</v>
          </cell>
          <cell r="I248" t="str">
            <v>Periódico</v>
          </cell>
        </row>
        <row r="249">
          <cell r="B249" t="str">
            <v>Calle 91A entre Carreras 67 y 73</v>
          </cell>
          <cell r="C249">
            <v>5</v>
          </cell>
          <cell r="D249" t="str">
            <v>SIF</v>
          </cell>
          <cell r="E249">
            <v>785</v>
          </cell>
          <cell r="F249">
            <v>93</v>
          </cell>
          <cell r="G249" t="str">
            <v>6.28376791519</v>
          </cell>
          <cell r="H249" t="str">
            <v>-75.5765646685</v>
          </cell>
          <cell r="I249" t="str">
            <v>Periódico</v>
          </cell>
        </row>
        <row r="250">
          <cell r="B250" t="str">
            <v>Carrera 44 entre Calles 71 y 93</v>
          </cell>
          <cell r="C250">
            <v>3</v>
          </cell>
          <cell r="D250" t="str">
            <v>SIF</v>
          </cell>
          <cell r="E250">
            <v>2200</v>
          </cell>
          <cell r="F250">
            <v>188</v>
          </cell>
          <cell r="G250" t="str">
            <v>6.27677621765</v>
          </cell>
          <cell r="H250" t="str">
            <v>-75.5523721645</v>
          </cell>
          <cell r="I250" t="str">
            <v>Periódico</v>
          </cell>
        </row>
        <row r="251">
          <cell r="B251" t="str">
            <v>Calle 49 x Carrera 12</v>
          </cell>
          <cell r="C251">
            <v>9</v>
          </cell>
          <cell r="D251" t="str">
            <v>SMA</v>
          </cell>
          <cell r="I251" t="str">
            <v>Periódico</v>
          </cell>
        </row>
        <row r="252">
          <cell r="B252" t="str">
            <v xml:space="preserve">Q. La Madera entre Carrera 81 y 67 
</v>
          </cell>
          <cell r="C252">
            <v>5</v>
          </cell>
          <cell r="D252" t="str">
            <v>SMA</v>
          </cell>
          <cell r="I252" t="str">
            <v>Periódico</v>
          </cell>
        </row>
        <row r="253">
          <cell r="B253" t="str">
            <v>Calle 43D x Carrera 8 hasta Calle 49 x Carrera 11C</v>
          </cell>
          <cell r="C253">
            <v>9</v>
          </cell>
          <cell r="D253" t="str">
            <v>SMA</v>
          </cell>
          <cell r="I253" t="str">
            <v>Periódico</v>
          </cell>
        </row>
        <row r="254">
          <cell r="B254" t="str">
            <v>Carrera 94 x Calle 87 Hasta Carrera 65 x Calle 85A</v>
          </cell>
          <cell r="C254">
            <v>7</v>
          </cell>
          <cell r="D254" t="str">
            <v>SMA</v>
          </cell>
          <cell r="I254" t="str">
            <v>Periódico</v>
          </cell>
        </row>
        <row r="255">
          <cell r="B255" t="str">
            <v>Calle 49BC x carrera 6A hasta calle 54 x carrera 38</v>
          </cell>
          <cell r="C255">
            <v>8</v>
          </cell>
          <cell r="D255" t="str">
            <v>SMA</v>
          </cell>
          <cell r="I255" t="str">
            <v>Periódico</v>
          </cell>
        </row>
        <row r="256">
          <cell r="B256" t="str">
            <v>Carrera 16B x Calle 32 Hasta Carrera 20 x Calle 51</v>
          </cell>
          <cell r="C256">
            <v>9</v>
          </cell>
          <cell r="D256" t="str">
            <v>SMA</v>
          </cell>
          <cell r="I256" t="str">
            <v>Periódico</v>
          </cell>
        </row>
        <row r="257">
          <cell r="B257" t="str">
            <v>Calle 104 x calle 103 E  hasta calle 103 x carrera 65</v>
          </cell>
          <cell r="C257">
            <v>6</v>
          </cell>
          <cell r="D257" t="str">
            <v>SMA</v>
          </cell>
          <cell r="I257" t="str">
            <v>Periódico</v>
          </cell>
        </row>
        <row r="258">
          <cell r="B258" t="str">
            <v>Carrera 39 entre Calles 50 y 51</v>
          </cell>
          <cell r="C258">
            <v>10</v>
          </cell>
          <cell r="D258" t="str">
            <v>SIF</v>
          </cell>
          <cell r="E258">
            <v>409.37</v>
          </cell>
          <cell r="F258">
            <v>0</v>
          </cell>
          <cell r="G258" t="str">
            <v>6.24638050883</v>
          </cell>
          <cell r="H258" t="str">
            <v>-75.5591075263</v>
          </cell>
          <cell r="I258" t="str">
            <v>Periódico</v>
          </cell>
        </row>
        <row r="259">
          <cell r="B259" t="str">
            <v>Calle 9 Sur entre Carrera 53 y Calle 6 Sur, Calle 6 Sur entre Calle 9  Sur y Carrera 79</v>
          </cell>
          <cell r="C259">
            <v>15</v>
          </cell>
          <cell r="D259" t="str">
            <v>SIF</v>
          </cell>
          <cell r="E259">
            <v>581.5</v>
          </cell>
          <cell r="F259">
            <v>0</v>
          </cell>
          <cell r="G259" t="str">
            <v>6.20385719224</v>
          </cell>
          <cell r="H259" t="str">
            <v>-75.5889482223</v>
          </cell>
          <cell r="I259" t="str">
            <v>Periódico</v>
          </cell>
        </row>
        <row r="260">
          <cell r="B260" t="str">
            <v>Calle 46 entre Carreras 52 y 57</v>
          </cell>
          <cell r="C260">
            <v>10</v>
          </cell>
          <cell r="D260" t="str">
            <v>SIF</v>
          </cell>
          <cell r="E260">
            <v>681</v>
          </cell>
          <cell r="F260">
            <v>121</v>
          </cell>
          <cell r="G260" t="str">
            <v>6.24826345753</v>
          </cell>
          <cell r="H260" t="str">
            <v>-75.5727021624</v>
          </cell>
          <cell r="I260" t="str">
            <v>Periódico</v>
          </cell>
        </row>
        <row r="261">
          <cell r="B261" t="str">
            <v>Carrera 55 entre Calles 57 y 67</v>
          </cell>
          <cell r="C261">
            <v>10</v>
          </cell>
          <cell r="D261" t="str">
            <v>SIF</v>
          </cell>
          <cell r="E261">
            <v>65</v>
          </cell>
          <cell r="F261">
            <v>224</v>
          </cell>
          <cell r="G261" t="str">
            <v>6.26108502696</v>
          </cell>
          <cell r="H261" t="str">
            <v>-75.5689762585</v>
          </cell>
          <cell r="I261" t="str">
            <v>Periódico</v>
          </cell>
        </row>
        <row r="262">
          <cell r="B262" t="str">
            <v>Calle 104 entre Carreras 65 y 76</v>
          </cell>
          <cell r="C262">
            <v>6</v>
          </cell>
          <cell r="D262" t="str">
            <v>SIF</v>
          </cell>
          <cell r="E262">
            <v>2584</v>
          </cell>
          <cell r="F262">
            <v>125</v>
          </cell>
          <cell r="G262" t="str">
            <v>6.30041218006</v>
          </cell>
          <cell r="H262" t="str">
            <v>-75.5702464469</v>
          </cell>
          <cell r="I262" t="str">
            <v>Periódico</v>
          </cell>
        </row>
        <row r="263">
          <cell r="B263" t="str">
            <v>Calle 55 entre Carreras 52 y 53</v>
          </cell>
          <cell r="C263">
            <v>10</v>
          </cell>
          <cell r="D263" t="str">
            <v>SIF</v>
          </cell>
          <cell r="E263">
            <v>82</v>
          </cell>
          <cell r="F263">
            <v>12</v>
          </cell>
          <cell r="G263" t="str">
            <v>6.25492163756</v>
          </cell>
          <cell r="H263" t="str">
            <v>-75.5686420312</v>
          </cell>
          <cell r="I263" t="str">
            <v>Periódico</v>
          </cell>
        </row>
        <row r="264">
          <cell r="B264" t="str">
            <v>Carrera 50 entre Calles 58 y 67</v>
          </cell>
          <cell r="C264">
            <v>10</v>
          </cell>
          <cell r="D264" t="str">
            <v>SIF</v>
          </cell>
          <cell r="E264">
            <v>3600</v>
          </cell>
          <cell r="F264">
            <v>148</v>
          </cell>
          <cell r="G264" t="str">
            <v>6.2601190979</v>
          </cell>
          <cell r="H264" t="str">
            <v>-75.561474755</v>
          </cell>
          <cell r="I264" t="str">
            <v>Periódico</v>
          </cell>
        </row>
        <row r="265">
          <cell r="B265" t="str">
            <v>Calle 49 y 51 entre Carreras 12 y 37</v>
          </cell>
          <cell r="C265">
            <v>9</v>
          </cell>
          <cell r="D265" t="str">
            <v>SIF</v>
          </cell>
          <cell r="E265">
            <v>2667.5</v>
          </cell>
          <cell r="F265">
            <v>432</v>
          </cell>
          <cell r="G265" t="str">
            <v>6.24110283808</v>
          </cell>
          <cell r="H265" t="str">
            <v>-75.5483944958</v>
          </cell>
          <cell r="I265" t="str">
            <v>Periódico</v>
          </cell>
        </row>
        <row r="266">
          <cell r="B266" t="str">
            <v>Calle 46 y 49 entre Carreras 37 y 51</v>
          </cell>
          <cell r="C266">
            <v>10</v>
          </cell>
          <cell r="D266" t="str">
            <v>SIF</v>
          </cell>
          <cell r="E266">
            <v>801</v>
          </cell>
          <cell r="F266">
            <v>165</v>
          </cell>
          <cell r="G266" t="str">
            <v>6.24606468063</v>
          </cell>
          <cell r="H266" t="str">
            <v>-75.5629479946</v>
          </cell>
          <cell r="I266" t="str">
            <v>Periódico</v>
          </cell>
        </row>
        <row r="267">
          <cell r="B267" t="str">
            <v>Calle 57 entre Carreras 40A y 46</v>
          </cell>
          <cell r="C267">
            <v>10</v>
          </cell>
          <cell r="D267" t="str">
            <v>SIF</v>
          </cell>
          <cell r="E267">
            <v>595</v>
          </cell>
          <cell r="F267">
            <v>61</v>
          </cell>
          <cell r="G267" t="str">
            <v>6.25200163117</v>
          </cell>
          <cell r="H267" t="str">
            <v>-75.5602863095</v>
          </cell>
          <cell r="I267" t="str">
            <v>Periódico</v>
          </cell>
        </row>
        <row r="268">
          <cell r="B268" t="str">
            <v>Calle 33 entre Carrera 80 y 63B</v>
          </cell>
          <cell r="C268">
            <v>11</v>
          </cell>
          <cell r="D268" t="str">
            <v>SIF</v>
          </cell>
          <cell r="E268">
            <v>4205</v>
          </cell>
          <cell r="F268">
            <v>376</v>
          </cell>
          <cell r="G268" t="str">
            <v>6.23962712129</v>
          </cell>
          <cell r="H268" t="str">
            <v>-75.5781159949</v>
          </cell>
          <cell r="I268" t="str">
            <v>Periódico</v>
          </cell>
        </row>
        <row r="269">
          <cell r="B269" t="str">
            <v>Calle 33 entre Carrera 46 y Carrera 51</v>
          </cell>
          <cell r="C269">
            <v>10</v>
          </cell>
          <cell r="D269" t="str">
            <v>SIF</v>
          </cell>
          <cell r="E269">
            <v>956.75000000000011</v>
          </cell>
          <cell r="G269" t="str">
            <v>6.2378661</v>
          </cell>
          <cell r="H269" t="str">
            <v>-75.5718492</v>
          </cell>
          <cell r="I269" t="str">
            <v>Periódico</v>
          </cell>
        </row>
        <row r="270">
          <cell r="B270" t="str">
            <v>Carrera 43A entre Calles 23 y 7 sur</v>
          </cell>
          <cell r="C270">
            <v>14</v>
          </cell>
          <cell r="D270" t="str">
            <v>SIF</v>
          </cell>
          <cell r="E270">
            <v>9640.5</v>
          </cell>
          <cell r="F270">
            <v>208</v>
          </cell>
          <cell r="G270" t="str">
            <v>6.21986375288</v>
          </cell>
          <cell r="H270" t="str">
            <v>-75.5694740189</v>
          </cell>
          <cell r="I270" t="str">
            <v>Periódico</v>
          </cell>
        </row>
        <row r="271">
          <cell r="B271" t="str">
            <v>Carrera 55 entre Calles 38 y 57</v>
          </cell>
          <cell r="C271">
            <v>10</v>
          </cell>
          <cell r="D271" t="str">
            <v>SIF</v>
          </cell>
          <cell r="E271">
            <v>7402</v>
          </cell>
          <cell r="F271">
            <v>299</v>
          </cell>
          <cell r="G271" t="str">
            <v>6.25276759801</v>
          </cell>
          <cell r="H271" t="str">
            <v>-75.5749461899</v>
          </cell>
          <cell r="I271" t="str">
            <v>Periódico</v>
          </cell>
        </row>
        <row r="272">
          <cell r="B272" t="str">
            <v>Carrera 52 entre Calles  12 Sur y 30</v>
          </cell>
          <cell r="C272">
            <v>15</v>
          </cell>
          <cell r="D272" t="str">
            <v>SIF</v>
          </cell>
          <cell r="E272">
            <v>11556</v>
          </cell>
          <cell r="F272">
            <v>641</v>
          </cell>
          <cell r="G272" t="str">
            <v>6.21388478614</v>
          </cell>
          <cell r="H272" t="str">
            <v>-75.5823337837</v>
          </cell>
          <cell r="I272" t="str">
            <v>Periódico</v>
          </cell>
        </row>
        <row r="273">
          <cell r="B273" t="str">
            <v>Av. 74B entre trasversal 39 y circular 74</v>
          </cell>
          <cell r="C273">
            <v>11</v>
          </cell>
          <cell r="D273" t="str">
            <v>SIF</v>
          </cell>
          <cell r="E273">
            <v>4613</v>
          </cell>
          <cell r="F273">
            <v>0</v>
          </cell>
          <cell r="G273" t="str">
            <v>6.24631650356</v>
          </cell>
          <cell r="H273" t="str">
            <v>-75.5936528477</v>
          </cell>
          <cell r="I273" t="str">
            <v>Periódico</v>
          </cell>
        </row>
        <row r="274">
          <cell r="B274" t="str">
            <v>Av. Las Palmas entre Carrera 43A y Retorno No. 6</v>
          </cell>
          <cell r="C274">
            <v>14</v>
          </cell>
          <cell r="D274" t="str">
            <v>SIF</v>
          </cell>
          <cell r="E274">
            <v>7274.5</v>
          </cell>
          <cell r="F274">
            <v>149</v>
          </cell>
          <cell r="G274" t="str">
            <v>6.21595531621</v>
          </cell>
          <cell r="H274" t="str">
            <v>-75.5636055114</v>
          </cell>
          <cell r="I274" t="str">
            <v>Periódico</v>
          </cell>
        </row>
        <row r="275">
          <cell r="B275" t="str">
            <v>Carrera 46 entre Calles 58 y 40</v>
          </cell>
          <cell r="C275">
            <v>10</v>
          </cell>
          <cell r="D275" t="str">
            <v>SIF</v>
          </cell>
          <cell r="E275">
            <v>6832</v>
          </cell>
          <cell r="F275">
            <v>280</v>
          </cell>
          <cell r="G275" t="str">
            <v>6.24879531206</v>
          </cell>
          <cell r="H275" t="str">
            <v>-75.565086158</v>
          </cell>
          <cell r="I275" t="str">
            <v>Periódico</v>
          </cell>
        </row>
        <row r="276">
          <cell r="B276" t="str">
            <v>Calle 10 entre Carreras 65 y 50C</v>
          </cell>
          <cell r="C276">
            <v>15</v>
          </cell>
          <cell r="D276" t="str">
            <v>SIF</v>
          </cell>
          <cell r="E276">
            <v>1650</v>
          </cell>
          <cell r="F276">
            <v>97</v>
          </cell>
          <cell r="G276" t="str">
            <v>6.21497271119</v>
          </cell>
          <cell r="H276" t="str">
            <v>-75.5818826331</v>
          </cell>
          <cell r="I276" t="str">
            <v>Periódico</v>
          </cell>
        </row>
        <row r="277">
          <cell r="B277" t="str">
            <v>Calle 29 entre Carrera 43G y 45</v>
          </cell>
          <cell r="C277">
            <v>14</v>
          </cell>
          <cell r="D277" t="str">
            <v>SIF</v>
          </cell>
          <cell r="E277">
            <v>1265</v>
          </cell>
          <cell r="F277">
            <v>0</v>
          </cell>
          <cell r="G277" t="str">
            <v>6.22903001994</v>
          </cell>
          <cell r="H277" t="str">
            <v>-75.5714421615</v>
          </cell>
          <cell r="I277" t="str">
            <v>Periódico</v>
          </cell>
        </row>
        <row r="278">
          <cell r="B278" t="str">
            <v>Calle 30 entre Carrera 48 y 84</v>
          </cell>
          <cell r="C278">
            <v>16</v>
          </cell>
          <cell r="D278" t="str">
            <v>SIF</v>
          </cell>
          <cell r="E278">
            <v>4406</v>
          </cell>
          <cell r="F278">
            <v>1149</v>
          </cell>
          <cell r="G278" t="str">
            <v>6.23128448145</v>
          </cell>
          <cell r="H278" t="str">
            <v>-75.5984149668</v>
          </cell>
          <cell r="I278" t="str">
            <v>Periódico</v>
          </cell>
        </row>
        <row r="279">
          <cell r="B279" t="str">
            <v>Calle 50 entre Carrera 63 y 78</v>
          </cell>
          <cell r="C279">
            <v>11</v>
          </cell>
          <cell r="D279" t="str">
            <v>SIF</v>
          </cell>
          <cell r="E279">
            <v>3968</v>
          </cell>
          <cell r="F279">
            <v>254</v>
          </cell>
          <cell r="G279" t="str">
            <v>6.25953670799</v>
          </cell>
          <cell r="H279" t="str">
            <v>-75.588343563</v>
          </cell>
          <cell r="I279" t="str">
            <v>Periódico</v>
          </cell>
        </row>
        <row r="280">
          <cell r="B280" t="str">
            <v>Calle 44 entre Carrera 65 y 79AA</v>
          </cell>
          <cell r="C280">
            <v>11</v>
          </cell>
          <cell r="D280" t="str">
            <v>SIF</v>
          </cell>
          <cell r="E280">
            <v>5830</v>
          </cell>
          <cell r="F280">
            <v>121</v>
          </cell>
          <cell r="G280" t="str">
            <v>6.24952215007</v>
          </cell>
          <cell r="H280" t="str">
            <v>-75.5913115962</v>
          </cell>
          <cell r="I280" t="str">
            <v>Periódico</v>
          </cell>
        </row>
        <row r="281">
          <cell r="B281" t="str">
            <v>Carrera 38 entre Calle 9sur y Calle 12sur</v>
          </cell>
          <cell r="C281">
            <v>14</v>
          </cell>
          <cell r="D281" t="str">
            <v>SIF</v>
          </cell>
          <cell r="E281">
            <v>2780</v>
          </cell>
          <cell r="G281" t="str">
            <v>6.193974</v>
          </cell>
          <cell r="H281" t="str">
            <v>-75.572111</v>
          </cell>
          <cell r="I281" t="str">
            <v>Periódico</v>
          </cell>
        </row>
        <row r="282">
          <cell r="B282" t="str">
            <v>Carrera 65 entre Calles 23 y 30</v>
          </cell>
          <cell r="C282">
            <v>15</v>
          </cell>
          <cell r="D282" t="str">
            <v>SIF</v>
          </cell>
          <cell r="E282">
            <v>1365</v>
          </cell>
          <cell r="F282">
            <v>94</v>
          </cell>
          <cell r="G282" t="str">
            <v>6.22851957022</v>
          </cell>
          <cell r="H282" t="str">
            <v>-75.5830252742</v>
          </cell>
          <cell r="I282" t="str">
            <v>Periódico</v>
          </cell>
        </row>
        <row r="283">
          <cell r="B283" t="str">
            <v>Carrera 74 entre Calle 48A y 50</v>
          </cell>
          <cell r="C283">
            <v>11</v>
          </cell>
          <cell r="D283" t="str">
            <v>SIF</v>
          </cell>
          <cell r="E283">
            <v>696</v>
          </cell>
          <cell r="F283">
            <v>18</v>
          </cell>
          <cell r="G283" t="str">
            <v>6.25883584765</v>
          </cell>
          <cell r="H283" t="str">
            <v>-75.5908786376</v>
          </cell>
          <cell r="I283" t="str">
            <v>Periódico</v>
          </cell>
        </row>
        <row r="284">
          <cell r="B284" t="str">
            <v>Carrera 51D entre Calles 59 y 68</v>
          </cell>
          <cell r="C284">
            <v>4</v>
          </cell>
          <cell r="D284" t="str">
            <v>SIF</v>
          </cell>
          <cell r="E284">
            <v>2286</v>
          </cell>
          <cell r="F284">
            <v>22</v>
          </cell>
          <cell r="G284" t="str">
            <v>6.26163331811</v>
          </cell>
          <cell r="H284" t="str">
            <v>-75.5658768355</v>
          </cell>
          <cell r="I284" t="str">
            <v>Periódico</v>
          </cell>
        </row>
        <row r="285">
          <cell r="B285" t="str">
            <v>Calle 41 entre Carreras 46 y 55</v>
          </cell>
          <cell r="C285">
            <v>10</v>
          </cell>
          <cell r="D285" t="str">
            <v>SIF</v>
          </cell>
          <cell r="E285">
            <v>3266</v>
          </cell>
          <cell r="F285">
            <v>110</v>
          </cell>
          <cell r="G285" t="str">
            <v>6.24216458546</v>
          </cell>
          <cell r="H285" t="str">
            <v>-75.5723851618</v>
          </cell>
          <cell r="I285" t="str">
            <v>Periódico</v>
          </cell>
        </row>
        <row r="286">
          <cell r="B286" t="str">
            <v>Calle 73 x Carrera 46</v>
          </cell>
          <cell r="C286">
            <v>4</v>
          </cell>
          <cell r="D286" t="str">
            <v>SIF</v>
          </cell>
          <cell r="E286">
            <v>351</v>
          </cell>
          <cell r="G286" t="str">
            <v>6.268864530320552</v>
          </cell>
          <cell r="H286" t="str">
            <v>-75.55593915685638</v>
          </cell>
          <cell r="I286" t="str">
            <v>Periódico</v>
          </cell>
        </row>
        <row r="287">
          <cell r="B287" t="str">
            <v>Carrera 57 entre Calle 43 y 41</v>
          </cell>
          <cell r="C287">
            <v>10</v>
          </cell>
          <cell r="D287" t="str">
            <v>SIF</v>
          </cell>
          <cell r="E287">
            <v>1742</v>
          </cell>
          <cell r="F287">
            <v>59</v>
          </cell>
          <cell r="G287" t="str">
            <v>6.24412579787</v>
          </cell>
          <cell r="H287" t="str">
            <v>-75.5765272483</v>
          </cell>
          <cell r="I287" t="str">
            <v>Periódico</v>
          </cell>
        </row>
        <row r="288">
          <cell r="B288" t="str">
            <v>Carrera 63D X calle 43</v>
          </cell>
          <cell r="C288">
            <v>11</v>
          </cell>
          <cell r="D288" t="str">
            <v>SMA</v>
          </cell>
          <cell r="I288" t="str">
            <v>Periódico</v>
          </cell>
        </row>
        <row r="289">
          <cell r="B289" t="str">
            <v>Avenida 34 entre Calle 12sur  y 11</v>
          </cell>
          <cell r="C289">
            <v>14</v>
          </cell>
          <cell r="D289" t="str">
            <v>SIF</v>
          </cell>
          <cell r="E289">
            <v>3923</v>
          </cell>
          <cell r="F289">
            <v>203</v>
          </cell>
          <cell r="G289" t="str">
            <v>6.19150232749</v>
          </cell>
          <cell r="H289" t="str">
            <v>-75.5735571965</v>
          </cell>
          <cell r="I289" t="str">
            <v>Periódico</v>
          </cell>
        </row>
        <row r="290">
          <cell r="B290" t="str">
            <v>Calle 9sur entre Carreras 11 y 43</v>
          </cell>
          <cell r="C290">
            <v>14</v>
          </cell>
          <cell r="D290" t="str">
            <v>SIF</v>
          </cell>
          <cell r="E290">
            <v>5555.5</v>
          </cell>
          <cell r="F290">
            <v>1266</v>
          </cell>
          <cell r="G290" t="str">
            <v>6.18799324743</v>
          </cell>
          <cell r="H290" t="str">
            <v>-75.56439881</v>
          </cell>
          <cell r="I290" t="str">
            <v>Periódico</v>
          </cell>
        </row>
        <row r="291">
          <cell r="B291" t="str">
            <v>Carrera 11 x calle 5 sur</v>
          </cell>
          <cell r="C291">
            <v>90</v>
          </cell>
          <cell r="D291" t="str">
            <v>SMA</v>
          </cell>
          <cell r="G291" t="str">
            <v xml:space="preserve">6.188682 </v>
          </cell>
          <cell r="H291" t="str">
            <v>-75.549064</v>
          </cell>
          <cell r="I291" t="str">
            <v>Periódico</v>
          </cell>
        </row>
        <row r="292">
          <cell r="B292" t="str">
            <v>Calle 65 No. 16D - 134</v>
          </cell>
          <cell r="C292">
            <v>8</v>
          </cell>
          <cell r="D292" t="str">
            <v>SMA</v>
          </cell>
          <cell r="I292" t="str">
            <v>Periódico</v>
          </cell>
        </row>
        <row r="293">
          <cell r="B293" t="str">
            <v>Calle 44 No. 52 - 165</v>
          </cell>
          <cell r="C293">
            <v>70</v>
          </cell>
          <cell r="D293" t="str">
            <v>SMA</v>
          </cell>
          <cell r="I293" t="str">
            <v>Periódico</v>
          </cell>
        </row>
        <row r="294">
          <cell r="B294" t="str">
            <v>Carrera 80 x Calle 104 hasta Carrera 70 x Calle 104B</v>
          </cell>
          <cell r="C294">
            <v>6</v>
          </cell>
          <cell r="D294" t="str">
            <v>SMA</v>
          </cell>
          <cell r="G294" t="str">
            <v>6.30410</v>
          </cell>
          <cell r="H294" t="str">
            <v>-75.57828</v>
          </cell>
          <cell r="I294" t="str">
            <v>Periódico</v>
          </cell>
        </row>
        <row r="295">
          <cell r="B295" t="str">
            <v>Calle 101A x 64C hasta Calle 102 x Carrera 64</v>
          </cell>
          <cell r="C295">
            <v>5</v>
          </cell>
          <cell r="D295" t="str">
            <v>SMA</v>
          </cell>
          <cell r="I295" t="str">
            <v>Periódico</v>
          </cell>
        </row>
        <row r="296">
          <cell r="B296" t="str">
            <v>Carrera 55B x calle12C sur hasta carrera 55 x 12C sur</v>
          </cell>
          <cell r="C296" t="str">
            <v>15</v>
          </cell>
          <cell r="D296" t="str">
            <v>SMA</v>
          </cell>
          <cell r="I296" t="str">
            <v>Periódico</v>
          </cell>
        </row>
        <row r="297">
          <cell r="B297" t="str">
            <v>Carrera 53 x calle12C sur hasta carrera 52 x calle 12C sur</v>
          </cell>
          <cell r="C297" t="str">
            <v>15</v>
          </cell>
          <cell r="D297" t="str">
            <v>SMA</v>
          </cell>
          <cell r="I297" t="str">
            <v>Periódico</v>
          </cell>
        </row>
        <row r="298">
          <cell r="B298" t="str">
            <v>Calle 40 x Carrera 101 hasta la Calle 44 x Carrera 98</v>
          </cell>
          <cell r="C298">
            <v>13</v>
          </cell>
          <cell r="D298" t="str">
            <v>SMA</v>
          </cell>
          <cell r="I298" t="str">
            <v>Periódico</v>
          </cell>
        </row>
        <row r="299">
          <cell r="B299" t="str">
            <v>Carrera 72 x Calle 92B hasta Carrera 65 x Calle 92A</v>
          </cell>
          <cell r="C299">
            <v>5</v>
          </cell>
          <cell r="D299" t="str">
            <v>SMA</v>
          </cell>
          <cell r="I299" t="str">
            <v>Periódico</v>
          </cell>
        </row>
        <row r="300">
          <cell r="B300" t="str">
            <v>Carrera 65 x Calle 1A Sur hasta Carrera 65 x Calle 23</v>
          </cell>
          <cell r="C300">
            <v>15</v>
          </cell>
          <cell r="D300" t="str">
            <v>SMA</v>
          </cell>
          <cell r="I300" t="str">
            <v>Periódico</v>
          </cell>
        </row>
        <row r="301">
          <cell r="B301" t="str">
            <v>Carrera 120 x Calle 43B Hasta Carrera 109 x Calle 43B</v>
          </cell>
          <cell r="C301">
            <v>13</v>
          </cell>
          <cell r="D301" t="str">
            <v>SMA</v>
          </cell>
          <cell r="I301" t="str">
            <v>Periódico</v>
          </cell>
        </row>
        <row r="302">
          <cell r="B302" t="str">
            <v>Carrera 16 x Calle 35 hasta Carrera 16CC x Calle 45</v>
          </cell>
          <cell r="C302">
            <v>9</v>
          </cell>
          <cell r="D302" t="str">
            <v>SMA</v>
          </cell>
          <cell r="I302" t="str">
            <v>Periódico</v>
          </cell>
        </row>
        <row r="303">
          <cell r="B303" t="str">
            <v>Carrera 74 x Calle 119</v>
          </cell>
          <cell r="C303">
            <v>5</v>
          </cell>
          <cell r="D303" t="str">
            <v>SMA</v>
          </cell>
          <cell r="I303" t="str">
            <v>Periódico</v>
          </cell>
        </row>
        <row r="304">
          <cell r="B304" t="str">
            <v>Calle 2B x Carrera 81B Hasta Calle 2B x carrera 80</v>
          </cell>
          <cell r="C304">
            <v>16</v>
          </cell>
          <cell r="D304" t="str">
            <v>SMA</v>
          </cell>
          <cell r="I304" t="str">
            <v>Periódico</v>
          </cell>
        </row>
        <row r="305">
          <cell r="B305" t="str">
            <v>Calle 44E x Carrera 8</v>
          </cell>
          <cell r="C305">
            <v>9</v>
          </cell>
          <cell r="D305" t="str">
            <v>SMA</v>
          </cell>
          <cell r="I305" t="str">
            <v>Periódico</v>
          </cell>
        </row>
        <row r="306">
          <cell r="B306" t="str">
            <v>Calle 18 sur x Carrera 41AA hasta Calle 18 sur x Carrera 37</v>
          </cell>
          <cell r="C306">
            <v>14</v>
          </cell>
          <cell r="D306" t="str">
            <v>SMA</v>
          </cell>
          <cell r="G306" t="str">
            <v>6.1847705</v>
          </cell>
          <cell r="H306" t="str">
            <v>-75.5753562</v>
          </cell>
          <cell r="I306" t="str">
            <v>Periódico</v>
          </cell>
        </row>
        <row r="307">
          <cell r="B307" t="str">
            <v>Carrera 43a x Calle 7D hasta Carrera 39 x Calle 8</v>
          </cell>
          <cell r="C307">
            <v>14</v>
          </cell>
          <cell r="D307" t="str">
            <v>SMA</v>
          </cell>
          <cell r="G307" t="str">
            <v>6.2126453</v>
          </cell>
          <cell r="H307" t="str">
            <v>-75.5756975</v>
          </cell>
          <cell r="I307" t="str">
            <v>Periódico</v>
          </cell>
        </row>
        <row r="308">
          <cell r="B308" t="str">
            <v>Carrera 43a x Calle 7D hasta Carrera 39 x Calle 8</v>
          </cell>
          <cell r="C308">
            <v>14</v>
          </cell>
          <cell r="D308" t="str">
            <v>SMA</v>
          </cell>
          <cell r="G308" t="str">
            <v>6.2126453</v>
          </cell>
          <cell r="H308" t="str">
            <v>-75.5756975</v>
          </cell>
          <cell r="I308" t="str">
            <v>Periódico</v>
          </cell>
        </row>
        <row r="309">
          <cell r="B309" t="str">
            <v>Carrera 43a x Calle 7D hasta Carrera 39 x Calle 8</v>
          </cell>
          <cell r="C309">
            <v>14</v>
          </cell>
          <cell r="D309" t="str">
            <v>SMA</v>
          </cell>
          <cell r="G309" t="str">
            <v>6.2126453</v>
          </cell>
          <cell r="H309" t="str">
            <v>-75.5756975</v>
          </cell>
          <cell r="I309" t="str">
            <v>Periódico</v>
          </cell>
        </row>
        <row r="310">
          <cell r="B310" t="str">
            <v>Carrera 43a x Calle 7D hasta Carrera 39 x Calle 8</v>
          </cell>
          <cell r="C310">
            <v>14</v>
          </cell>
          <cell r="D310" t="str">
            <v>SMA</v>
          </cell>
          <cell r="G310" t="str">
            <v>6.2126453</v>
          </cell>
          <cell r="H310" t="str">
            <v>-75.5756975</v>
          </cell>
          <cell r="I310" t="str">
            <v>Periódico</v>
          </cell>
        </row>
        <row r="311">
          <cell r="B311" t="str">
            <v>Carrera 43a x Calle 7D hasta Carrera 39 x Calle 8</v>
          </cell>
          <cell r="C311">
            <v>14</v>
          </cell>
          <cell r="D311" t="str">
            <v>SMA</v>
          </cell>
          <cell r="G311" t="str">
            <v>6.2126453</v>
          </cell>
          <cell r="H311" t="str">
            <v>-75.5756975</v>
          </cell>
          <cell r="I311" t="str">
            <v>Periódico</v>
          </cell>
        </row>
        <row r="312">
          <cell r="B312" t="str">
            <v>Carrera 43a x Calle 7D hasta Carrera 39 x Calle 8</v>
          </cell>
          <cell r="C312">
            <v>14</v>
          </cell>
          <cell r="D312" t="str">
            <v>SMA</v>
          </cell>
          <cell r="G312" t="str">
            <v>6.2126453</v>
          </cell>
          <cell r="H312" t="str">
            <v>-75.5756975</v>
          </cell>
          <cell r="I312" t="str">
            <v>Periódico</v>
          </cell>
        </row>
        <row r="313">
          <cell r="B313" t="str">
            <v>Calle 33 x Carrera 65D Hasta Calle 42 x Carrera 63C</v>
          </cell>
          <cell r="C313">
            <v>11</v>
          </cell>
          <cell r="D313" t="str">
            <v>SMA</v>
          </cell>
          <cell r="G313" t="str">
            <v>6.2394724</v>
          </cell>
          <cell r="H313" t="str">
            <v>-75.5867284</v>
          </cell>
          <cell r="I313" t="str">
            <v>Periódico</v>
          </cell>
        </row>
        <row r="314">
          <cell r="B314" t="str">
            <v>Carrera 32 x Calle 52 hasta Calle 53 x Carrera 36A</v>
          </cell>
          <cell r="C314">
            <v>8</v>
          </cell>
          <cell r="D314" t="str">
            <v>SMA</v>
          </cell>
          <cell r="I314" t="str">
            <v>Periódico</v>
          </cell>
        </row>
        <row r="315">
          <cell r="B315" t="str">
            <v>Calle 51 x Carrera 32</v>
          </cell>
          <cell r="C315">
            <v>9</v>
          </cell>
          <cell r="D315" t="str">
            <v>SMA</v>
          </cell>
          <cell r="I315" t="str">
            <v>Periódico</v>
          </cell>
        </row>
        <row r="316">
          <cell r="B316" t="str">
            <v>Calle 57A No. 82A  22</v>
          </cell>
          <cell r="C316">
            <v>13</v>
          </cell>
          <cell r="D316" t="str">
            <v>SMA</v>
          </cell>
          <cell r="I316" t="str">
            <v>Periódico</v>
          </cell>
        </row>
        <row r="317">
          <cell r="B317" t="str">
            <v>Carrera 110 entre Calles 34CC y 35F</v>
          </cell>
          <cell r="C317">
            <v>13</v>
          </cell>
          <cell r="D317" t="str">
            <v>SIF</v>
          </cell>
          <cell r="E317">
            <v>491</v>
          </cell>
          <cell r="F317">
            <v>0</v>
          </cell>
          <cell r="G317" t="str">
            <v>6.24858309479</v>
          </cell>
          <cell r="H317" t="str">
            <v>-75.6218185882</v>
          </cell>
          <cell r="I317" t="str">
            <v>Periódico</v>
          </cell>
        </row>
        <row r="318">
          <cell r="B318" t="str">
            <v>Calle 52 x Carrera 10</v>
          </cell>
          <cell r="C318">
            <v>8</v>
          </cell>
          <cell r="D318" t="str">
            <v>SIF</v>
          </cell>
          <cell r="E318">
            <v>2463</v>
          </cell>
          <cell r="F318">
            <v>197</v>
          </cell>
          <cell r="G318" t="str">
            <v>6.23318821448</v>
          </cell>
          <cell r="H318" t="str">
            <v>-75.537841153</v>
          </cell>
          <cell r="I318" t="str">
            <v>Periódico</v>
          </cell>
        </row>
        <row r="319">
          <cell r="B319" t="str">
            <v>Carrera 50 X Calle 6</v>
          </cell>
          <cell r="C319">
            <v>14</v>
          </cell>
          <cell r="D319" t="str">
            <v>SIF</v>
          </cell>
          <cell r="E319">
            <v>324.3</v>
          </cell>
          <cell r="F319">
            <v>0</v>
          </cell>
          <cell r="G319" t="str">
            <v>6.2111618665</v>
          </cell>
          <cell r="H319" t="str">
            <v>-75.5790411409</v>
          </cell>
          <cell r="I319" t="str">
            <v>Periódico</v>
          </cell>
        </row>
        <row r="320">
          <cell r="B320" t="str">
            <v>Calle 14 x Carrera 55</v>
          </cell>
          <cell r="C320">
            <v>15</v>
          </cell>
          <cell r="D320" t="str">
            <v>SIF</v>
          </cell>
          <cell r="E320">
            <v>200</v>
          </cell>
          <cell r="F320">
            <v>28</v>
          </cell>
          <cell r="G320" t="str">
            <v>6.21872950681</v>
          </cell>
          <cell r="H320" t="str">
            <v>-75.5856276012</v>
          </cell>
          <cell r="I320" t="str">
            <v>Periódico</v>
          </cell>
        </row>
        <row r="321">
          <cell r="B321" t="str">
            <v>Carrera 52 x Calle 10</v>
          </cell>
          <cell r="C321">
            <v>15</v>
          </cell>
          <cell r="D321" t="str">
            <v>SIF</v>
          </cell>
          <cell r="E321">
            <v>1580</v>
          </cell>
          <cell r="F321">
            <v>19</v>
          </cell>
          <cell r="G321" t="str">
            <v>6.21477502019</v>
          </cell>
          <cell r="H321" t="str">
            <v>-75.5816077793</v>
          </cell>
          <cell r="I321" t="str">
            <v>Periódico</v>
          </cell>
        </row>
        <row r="322">
          <cell r="B322" t="str">
            <v>Carrera 59 x Calle 45</v>
          </cell>
          <cell r="C322">
            <v>10</v>
          </cell>
          <cell r="D322" t="str">
            <v>SIF</v>
          </cell>
          <cell r="E322">
            <v>404</v>
          </cell>
          <cell r="F322">
            <v>25</v>
          </cell>
          <cell r="G322" t="str">
            <v>6.24832661905</v>
          </cell>
          <cell r="H322" t="str">
            <v>-75.5771635635</v>
          </cell>
          <cell r="I322" t="str">
            <v>Periódico</v>
          </cell>
        </row>
        <row r="323">
          <cell r="B323" t="str">
            <v>Carrera 57 x Calle 44</v>
          </cell>
          <cell r="C323">
            <v>10</v>
          </cell>
          <cell r="D323" t="str">
            <v>SIF</v>
          </cell>
          <cell r="E323">
            <v>3730</v>
          </cell>
          <cell r="F323">
            <v>51</v>
          </cell>
          <cell r="G323" t="str">
            <v>6.24625157602</v>
          </cell>
          <cell r="H323" t="str">
            <v>-75.5752978716</v>
          </cell>
          <cell r="I323" t="str">
            <v>Periódico</v>
          </cell>
        </row>
        <row r="324">
          <cell r="B324" t="str">
            <v>Carrera 80 x Calle 30</v>
          </cell>
          <cell r="C324">
            <v>16</v>
          </cell>
          <cell r="D324" t="str">
            <v>SIF</v>
          </cell>
          <cell r="E324">
            <v>323</v>
          </cell>
          <cell r="F324">
            <v>0</v>
          </cell>
          <cell r="G324" t="str">
            <v>6.23111550058</v>
          </cell>
          <cell r="H324" t="str">
            <v>-75.6021100874</v>
          </cell>
          <cell r="I324" t="str">
            <v>Periódico</v>
          </cell>
        </row>
        <row r="325">
          <cell r="B325" t="str">
            <v>Calle 33 x Carrera 66B</v>
          </cell>
          <cell r="C325">
            <v>11</v>
          </cell>
          <cell r="D325" t="str">
            <v>SIF</v>
          </cell>
          <cell r="E325">
            <v>650</v>
          </cell>
          <cell r="F325">
            <v>28</v>
          </cell>
          <cell r="G325" t="str">
            <v>6.23927648134</v>
          </cell>
          <cell r="H325" t="str">
            <v>-75.5900250568</v>
          </cell>
          <cell r="I325" t="str">
            <v>Periódico</v>
          </cell>
        </row>
        <row r="326">
          <cell r="B326" t="str">
            <v>Calle 35 x Carrera 80</v>
          </cell>
          <cell r="C326">
            <v>11</v>
          </cell>
          <cell r="D326" t="str">
            <v>SIF</v>
          </cell>
          <cell r="E326">
            <v>376.5</v>
          </cell>
          <cell r="F326">
            <v>5</v>
          </cell>
          <cell r="G326" t="str">
            <v>6.24323707448</v>
          </cell>
          <cell r="H326" t="str">
            <v>-75.6027626377</v>
          </cell>
          <cell r="I326" t="str">
            <v>Periódico</v>
          </cell>
        </row>
        <row r="327">
          <cell r="B327" t="str">
            <v>Calle 67 x Carrera 51</v>
          </cell>
          <cell r="C327">
            <v>4</v>
          </cell>
          <cell r="D327" t="str">
            <v>SIF</v>
          </cell>
          <cell r="E327">
            <v>1168</v>
          </cell>
          <cell r="F327">
            <v>19</v>
          </cell>
          <cell r="G327" t="str">
            <v>6.26395609218</v>
          </cell>
          <cell r="H327" t="str">
            <v>-75.5633298349</v>
          </cell>
          <cell r="I327" t="str">
            <v>Periódico</v>
          </cell>
        </row>
        <row r="328">
          <cell r="B328" t="str">
            <v>Carrera 55 x Avenida 33</v>
          </cell>
          <cell r="C328">
            <v>10</v>
          </cell>
          <cell r="D328" t="str">
            <v>SIF</v>
          </cell>
          <cell r="E328">
            <v>1016</v>
          </cell>
          <cell r="F328">
            <v>63</v>
          </cell>
          <cell r="G328" t="str">
            <v>6.23943730272</v>
          </cell>
          <cell r="H328" t="str">
            <v>-75.5755586519</v>
          </cell>
          <cell r="I328" t="str">
            <v>Periódico</v>
          </cell>
        </row>
        <row r="329">
          <cell r="B329" t="str">
            <v>Avenida 80 x calle 1</v>
          </cell>
          <cell r="C329">
            <v>16</v>
          </cell>
          <cell r="D329" t="str">
            <v>SIF</v>
          </cell>
          <cell r="E329">
            <v>432</v>
          </cell>
          <cell r="F329">
            <v>1</v>
          </cell>
          <cell r="G329" t="str">
            <v>6.21074345603</v>
          </cell>
          <cell r="H329" t="str">
            <v>-75.5946972168</v>
          </cell>
          <cell r="I329" t="str">
            <v>Periódico</v>
          </cell>
        </row>
        <row r="330">
          <cell r="B330" t="str">
            <v xml:space="preserve">carrera 53 entre las calles 8A Sur y 9 Sur </v>
          </cell>
          <cell r="C330">
            <v>15</v>
          </cell>
          <cell r="D330" t="str">
            <v>SIF</v>
          </cell>
          <cell r="E330">
            <v>770</v>
          </cell>
          <cell r="F330">
            <v>36</v>
          </cell>
          <cell r="G330" t="str">
            <v>6.2018804507</v>
          </cell>
          <cell r="H330" t="str">
            <v>-75.5906065412</v>
          </cell>
          <cell r="I330" t="str">
            <v>Periódico</v>
          </cell>
        </row>
        <row r="331">
          <cell r="B331" t="str">
            <v>Carrera 46 x Calle 10</v>
          </cell>
          <cell r="C331">
            <v>14</v>
          </cell>
          <cell r="D331" t="str">
            <v>SIF</v>
          </cell>
          <cell r="E331">
            <v>1636</v>
          </cell>
          <cell r="F331">
            <v>50</v>
          </cell>
          <cell r="G331" t="str">
            <v>6.2132865874</v>
          </cell>
          <cell r="H331" t="str">
            <v>-75.5762385442</v>
          </cell>
          <cell r="I331" t="str">
            <v>Periódico</v>
          </cell>
        </row>
        <row r="332">
          <cell r="B332" t="str">
            <v>Carrera 43A x Calle 37</v>
          </cell>
          <cell r="C332">
            <v>10</v>
          </cell>
          <cell r="D332" t="str">
            <v>SIF</v>
          </cell>
          <cell r="E332">
            <v>1339</v>
          </cell>
          <cell r="F332">
            <v>211</v>
          </cell>
          <cell r="G332" t="str">
            <v>6.23751611216</v>
          </cell>
          <cell r="H332" t="str">
            <v>-75.5704610521</v>
          </cell>
          <cell r="I332" t="str">
            <v>Periódico</v>
          </cell>
        </row>
        <row r="333">
          <cell r="B333" t="str">
            <v xml:space="preserve">Calle 44 x Carrera 80 </v>
          </cell>
          <cell r="C333">
            <v>12</v>
          </cell>
          <cell r="D333" t="str">
            <v>SIF</v>
          </cell>
          <cell r="E333">
            <v>265</v>
          </cell>
          <cell r="F333">
            <v>0</v>
          </cell>
          <cell r="G333" t="str">
            <v>6.25076195717</v>
          </cell>
          <cell r="H333" t="str">
            <v>-75.6022419319</v>
          </cell>
          <cell r="I333" t="str">
            <v>Periódico</v>
          </cell>
        </row>
        <row r="334">
          <cell r="B334" t="str">
            <v>Carrera 80 x Calle 33</v>
          </cell>
          <cell r="C334">
            <v>11</v>
          </cell>
          <cell r="D334" t="str">
            <v>SIF</v>
          </cell>
          <cell r="E334">
            <v>0</v>
          </cell>
          <cell r="F334">
            <v>36</v>
          </cell>
          <cell r="G334" t="str">
            <v>6.23874165647</v>
          </cell>
          <cell r="H334" t="str">
            <v>-75.6030271787</v>
          </cell>
          <cell r="I334" t="str">
            <v>Periódico</v>
          </cell>
        </row>
        <row r="335">
          <cell r="B335" t="str">
            <v>Carrera 64C x Calle 77</v>
          </cell>
          <cell r="C335">
            <v>5</v>
          </cell>
          <cell r="D335" t="str">
            <v>SIF</v>
          </cell>
          <cell r="E335">
            <v>932</v>
          </cell>
          <cell r="F335">
            <v>56</v>
          </cell>
          <cell r="G335" t="str">
            <v>6.27646475049</v>
          </cell>
          <cell r="H335" t="str">
            <v>-75.5724015053</v>
          </cell>
          <cell r="I335" t="str">
            <v>Periódico</v>
          </cell>
        </row>
        <row r="336">
          <cell r="B336" t="str">
            <v>Carrera 65 x Calle 10</v>
          </cell>
          <cell r="C336">
            <v>15</v>
          </cell>
          <cell r="D336" t="str">
            <v>SIF</v>
          </cell>
          <cell r="E336">
            <v>1060</v>
          </cell>
          <cell r="F336">
            <v>27</v>
          </cell>
          <cell r="G336" t="str">
            <v>6.21701571032</v>
          </cell>
          <cell r="H336" t="str">
            <v>-75.5862858011</v>
          </cell>
          <cell r="I336" t="str">
            <v>Periódico</v>
          </cell>
        </row>
        <row r="337">
          <cell r="B337" t="str">
            <v>Interiores Edificio CAM piso 1</v>
          </cell>
          <cell r="C337">
            <v>10</v>
          </cell>
          <cell r="D337" t="str">
            <v>SIF</v>
          </cell>
          <cell r="E337">
            <v>113</v>
          </cell>
          <cell r="G337" t="str">
            <v>6.24440265421</v>
          </cell>
          <cell r="H337" t="str">
            <v>-75.5733811477</v>
          </cell>
          <cell r="I337" t="str">
            <v>Periódico</v>
          </cell>
        </row>
        <row r="338">
          <cell r="B338" t="str">
            <v>Interiores Edificio CAM piso 1</v>
          </cell>
          <cell r="C338">
            <v>10</v>
          </cell>
          <cell r="D338" t="str">
            <v>SIF</v>
          </cell>
          <cell r="E338">
            <v>36</v>
          </cell>
          <cell r="G338" t="str">
            <v>6.24440265421</v>
          </cell>
          <cell r="H338" t="str">
            <v>-75.5733811477</v>
          </cell>
          <cell r="I338" t="str">
            <v>Periódico</v>
          </cell>
        </row>
        <row r="339">
          <cell r="B339" t="str">
            <v>Interiores Edificio CAM piso 1</v>
          </cell>
          <cell r="C339">
            <v>10</v>
          </cell>
          <cell r="D339" t="str">
            <v>SIF</v>
          </cell>
          <cell r="E339">
            <v>48.23</v>
          </cell>
          <cell r="G339" t="str">
            <v>6.24440265421</v>
          </cell>
          <cell r="H339" t="str">
            <v>-75.5733811477</v>
          </cell>
          <cell r="I339" t="str">
            <v>Periódico</v>
          </cell>
        </row>
        <row r="340">
          <cell r="B340" t="str">
            <v>Calle 140 No 193 - 619</v>
          </cell>
          <cell r="C340">
            <v>50</v>
          </cell>
          <cell r="D340" t="str">
            <v>SIF</v>
          </cell>
          <cell r="E340">
            <v>80</v>
          </cell>
          <cell r="F340">
            <v>30</v>
          </cell>
          <cell r="G340" t="str">
            <v>6.34544824859</v>
          </cell>
          <cell r="H340" t="str">
            <v>-75.6915413234</v>
          </cell>
          <cell r="I340" t="str">
            <v>Periódico</v>
          </cell>
        </row>
        <row r="341">
          <cell r="B341" t="str">
            <v>Carrera 90 x Calle 15</v>
          </cell>
          <cell r="C341">
            <v>70</v>
          </cell>
          <cell r="D341" t="str">
            <v>SIF</v>
          </cell>
          <cell r="E341">
            <v>0</v>
          </cell>
          <cell r="F341">
            <v>78</v>
          </cell>
          <cell r="G341" t="str">
            <v>6.22109159015</v>
          </cell>
          <cell r="H341" t="str">
            <v>-75.6138720641</v>
          </cell>
          <cell r="I341" t="str">
            <v>Periódico</v>
          </cell>
        </row>
        <row r="342">
          <cell r="B342" t="str">
            <v>Carrera 27 Calle 126BB</v>
          </cell>
          <cell r="C342">
            <v>1</v>
          </cell>
          <cell r="G342" t="str">
            <v>6.2939174</v>
          </cell>
          <cell r="H342" t="str">
            <v>-75.5396694</v>
          </cell>
        </row>
        <row r="343">
          <cell r="B343" t="str">
            <v>Carrera 27 Calle 126BB</v>
          </cell>
          <cell r="C343">
            <v>1</v>
          </cell>
          <cell r="D343"/>
          <cell r="E343"/>
          <cell r="F343"/>
          <cell r="G343" t="str">
            <v>6.2939174</v>
          </cell>
          <cell r="H343" t="str">
            <v>-75.5396694</v>
          </cell>
        </row>
        <row r="344">
          <cell r="B344" t="str">
            <v>Calle 67 x Carrera 64C</v>
          </cell>
          <cell r="C344">
            <v>5</v>
          </cell>
          <cell r="D344" t="str">
            <v>SIF</v>
          </cell>
          <cell r="E344">
            <v>763</v>
          </cell>
          <cell r="F344">
            <v>86</v>
          </cell>
          <cell r="G344" t="str">
            <v>6.26560229441</v>
          </cell>
          <cell r="H344" t="str">
            <v>-75.5749708906</v>
          </cell>
          <cell r="I344" t="str">
            <v>Periódico</v>
          </cell>
        </row>
        <row r="345">
          <cell r="B345" t="str">
            <v>Calle 50 entre Carrera 79 y  Avenida 80</v>
          </cell>
          <cell r="C345">
            <v>11</v>
          </cell>
          <cell r="D345" t="str">
            <v>SIF</v>
          </cell>
          <cell r="E345">
            <v>980</v>
          </cell>
          <cell r="F345">
            <v>87</v>
          </cell>
          <cell r="G345" t="str">
            <v>6.26340526</v>
          </cell>
          <cell r="H345" t="str">
            <v>-75.59617096</v>
          </cell>
          <cell r="I345" t="str">
            <v>Periódico</v>
          </cell>
        </row>
        <row r="346">
          <cell r="B346" t="str">
            <v>Calle 50 entre  Avenida 80 y Carrera 81</v>
          </cell>
          <cell r="C346">
            <v>12</v>
          </cell>
          <cell r="D346" t="str">
            <v>SIF</v>
          </cell>
          <cell r="E346">
            <v>538</v>
          </cell>
          <cell r="F346">
            <v>21</v>
          </cell>
          <cell r="G346" t="str">
            <v>6.26367545</v>
          </cell>
          <cell r="H346" t="str">
            <v>-75.59722248</v>
          </cell>
          <cell r="I346" t="str">
            <v>Periódico</v>
          </cell>
        </row>
        <row r="347">
          <cell r="B347" t="str">
            <v>Calle 12 Sur entre Av Regional y Carrera 43A</v>
          </cell>
          <cell r="C347">
            <v>14</v>
          </cell>
          <cell r="D347" t="str">
            <v>SIF</v>
          </cell>
          <cell r="E347">
            <v>3649</v>
          </cell>
          <cell r="F347">
            <v>188</v>
          </cell>
          <cell r="G347" t="str">
            <v>6.19424414972</v>
          </cell>
          <cell r="H347" t="str">
            <v>-75.5775492698</v>
          </cell>
          <cell r="I347" t="str">
            <v>Periódico</v>
          </cell>
        </row>
        <row r="348">
          <cell r="B348" t="str">
            <v>Transversal 47A entre Carreras 87B y 91</v>
          </cell>
          <cell r="C348">
            <v>12</v>
          </cell>
          <cell r="D348" t="str">
            <v>SIF</v>
          </cell>
          <cell r="E348">
            <v>180.5</v>
          </cell>
          <cell r="F348">
            <v>175</v>
          </cell>
          <cell r="G348" t="str">
            <v>6.25609331756</v>
          </cell>
          <cell r="H348" t="str">
            <v>-75.6063625096</v>
          </cell>
          <cell r="I348" t="str">
            <v>Periódico</v>
          </cell>
        </row>
        <row r="349">
          <cell r="B349" t="str">
            <v>Calle 6A x Carrera 29</v>
          </cell>
          <cell r="C349">
            <v>14</v>
          </cell>
          <cell r="D349" t="str">
            <v>SIF</v>
          </cell>
          <cell r="E349">
            <v>485</v>
          </cell>
          <cell r="F349">
            <v>4</v>
          </cell>
          <cell r="G349" t="str">
            <v>6.20390843259</v>
          </cell>
          <cell r="H349" t="str">
            <v>-75.5593314724</v>
          </cell>
          <cell r="I349" t="str">
            <v>Periódico</v>
          </cell>
        </row>
        <row r="350">
          <cell r="B350" t="str">
            <v>Calle 5 sur x Carrera 30</v>
          </cell>
          <cell r="C350">
            <v>14</v>
          </cell>
          <cell r="D350" t="str">
            <v>SIF</v>
          </cell>
          <cell r="E350">
            <v>2260</v>
          </cell>
          <cell r="F350">
            <v>58</v>
          </cell>
          <cell r="G350" t="str">
            <v>6.19597811019</v>
          </cell>
          <cell r="H350" t="str">
            <v>-75.5660134099</v>
          </cell>
          <cell r="I350" t="str">
            <v>Periódico</v>
          </cell>
        </row>
        <row r="351">
          <cell r="B351" t="str">
            <v>Carrera 32 x calle 1Sur</v>
          </cell>
          <cell r="C351">
            <v>14</v>
          </cell>
          <cell r="D351" t="str">
            <v>SMA</v>
          </cell>
          <cell r="I351" t="str">
            <v>Periódico</v>
          </cell>
        </row>
        <row r="352">
          <cell r="B352" t="str">
            <v>Carrera 90 No. 15 - 60</v>
          </cell>
          <cell r="C352">
            <v>70</v>
          </cell>
          <cell r="D352" t="str">
            <v>SMA</v>
          </cell>
          <cell r="I352" t="str">
            <v>Periódico</v>
          </cell>
        </row>
        <row r="353">
          <cell r="B353" t="str">
            <v>Interiores Edificio CAM piso 5</v>
          </cell>
          <cell r="C353">
            <v>10</v>
          </cell>
          <cell r="D353" t="str">
            <v>SIF</v>
          </cell>
          <cell r="E353">
            <v>32.71</v>
          </cell>
          <cell r="G353" t="str">
            <v>6.24440265421</v>
          </cell>
          <cell r="H353" t="str">
            <v>-75.5733811477</v>
          </cell>
          <cell r="I353" t="str">
            <v>Periódico</v>
          </cell>
        </row>
        <row r="354">
          <cell r="B354" t="str">
            <v>Fachadas  CAM</v>
          </cell>
          <cell r="C354">
            <v>10</v>
          </cell>
          <cell r="D354" t="str">
            <v>SIF</v>
          </cell>
          <cell r="E354">
            <v>1910</v>
          </cell>
          <cell r="G354" t="str">
            <v>6.24440265421</v>
          </cell>
          <cell r="H354" t="str">
            <v>-75.5733811477</v>
          </cell>
          <cell r="I354" t="str">
            <v>Periódico</v>
          </cell>
        </row>
        <row r="355">
          <cell r="B355" t="str">
            <v>Plazoleta central Parques del Río</v>
          </cell>
          <cell r="C355">
            <v>11</v>
          </cell>
          <cell r="D355" t="str">
            <v>SIF</v>
          </cell>
          <cell r="E355">
            <v>57</v>
          </cell>
          <cell r="G355" t="str">
            <v>6.24317678705</v>
          </cell>
          <cell r="H355" t="str">
            <v>-75.5791744914</v>
          </cell>
          <cell r="I355" t="str">
            <v>Periódico</v>
          </cell>
        </row>
        <row r="356">
          <cell r="B356" t="str">
            <v>Calle 24 entre carreras 43F y 43G, Carrera 43G entre Calles 24 y 20
Calle 24 entre Carreras 43G y 44, Carrera 43F entre Calle 17 y Carrera 45, Calle 14 entre Carreras 45 y 46, Carrera 44 entre calles 24 y 20</v>
          </cell>
          <cell r="C356">
            <v>14</v>
          </cell>
          <cell r="D356" t="str">
            <v>SIF</v>
          </cell>
          <cell r="E356">
            <v>938.2</v>
          </cell>
          <cell r="F356">
            <v>0</v>
          </cell>
          <cell r="G356" t="str">
            <v>6.22535993687</v>
          </cell>
          <cell r="H356" t="str">
            <v>-75.5724913205</v>
          </cell>
          <cell r="I356" t="str">
            <v>Periódico</v>
          </cell>
        </row>
        <row r="357">
          <cell r="B357" t="str">
            <v>Carrera 43F entre Calles 23 y 16A</v>
          </cell>
          <cell r="C357">
            <v>14</v>
          </cell>
          <cell r="D357" t="str">
            <v>SIF</v>
          </cell>
          <cell r="E357">
            <v>30.8</v>
          </cell>
          <cell r="F357">
            <v>0</v>
          </cell>
          <cell r="G357" t="str">
            <v>6.21997605103</v>
          </cell>
          <cell r="H357" t="str">
            <v>-75.5716291729</v>
          </cell>
          <cell r="I357" t="str">
            <v>Periódico</v>
          </cell>
        </row>
        <row r="358">
          <cell r="B358" t="str">
            <v>Carrera 79B No. 92-156</v>
          </cell>
          <cell r="C358">
            <v>6</v>
          </cell>
          <cell r="D358" t="str">
            <v>SMA</v>
          </cell>
          <cell r="I358" t="str">
            <v>Periódico</v>
          </cell>
        </row>
        <row r="359">
          <cell r="B359" t="str">
            <v>Calle 1asur x carreras 29 y 29c</v>
          </cell>
          <cell r="C359">
            <v>14</v>
          </cell>
          <cell r="D359" t="str">
            <v>SMA</v>
          </cell>
          <cell r="I359" t="str">
            <v>Periódico</v>
          </cell>
        </row>
        <row r="360">
          <cell r="B360" t="str">
            <v>Calle 31F x Carrera 100</v>
          </cell>
          <cell r="C360">
            <v>70</v>
          </cell>
          <cell r="D360" t="str">
            <v>SMA</v>
          </cell>
          <cell r="I360" t="str">
            <v>Periódico</v>
          </cell>
        </row>
        <row r="361">
          <cell r="B361" t="str">
            <v>Calle 1 entre Carreras 43D y 29</v>
          </cell>
          <cell r="C361">
            <v>14</v>
          </cell>
          <cell r="D361" t="str">
            <v>SIF</v>
          </cell>
          <cell r="E361">
            <v>5560</v>
          </cell>
          <cell r="F361">
            <v>570</v>
          </cell>
          <cell r="G361" t="str">
            <v>6.20206190342</v>
          </cell>
          <cell r="H361" t="str">
            <v>-75.5682859342</v>
          </cell>
          <cell r="I361" t="str">
            <v>Periódico</v>
          </cell>
        </row>
        <row r="362">
          <cell r="B362" t="str">
            <v>Calle 20A sur entre Carreras 20 y 27</v>
          </cell>
          <cell r="C362">
            <v>14</v>
          </cell>
          <cell r="D362" t="str">
            <v>SIF</v>
          </cell>
          <cell r="E362">
            <v>1209</v>
          </cell>
          <cell r="F362">
            <v>115</v>
          </cell>
          <cell r="G362" t="str">
            <v>6.17986012918</v>
          </cell>
          <cell r="H362" t="str">
            <v>-75.5632630576</v>
          </cell>
          <cell r="I362" t="str">
            <v>Periódico</v>
          </cell>
        </row>
        <row r="363">
          <cell r="B363" t="str">
            <v>Av. Las Palmas x Calle 16B </v>
          </cell>
          <cell r="C363">
            <v>14</v>
          </cell>
          <cell r="D363" t="str">
            <v>SIF</v>
          </cell>
          <cell r="G363" t="str">
            <v>6.21366667</v>
          </cell>
          <cell r="H363" t="str">
            <v>-75.55147222</v>
          </cell>
          <cell r="I363" t="str">
            <v>Periódico</v>
          </cell>
        </row>
        <row r="364">
          <cell r="B364" t="str">
            <v>Carrera  117 # 63d- 170</v>
          </cell>
          <cell r="C364">
            <v>60</v>
          </cell>
          <cell r="D364" t="str">
            <v>SMA</v>
          </cell>
          <cell r="G364" t="str">
            <v>6.279039</v>
          </cell>
          <cell r="H364" t="str">
            <v>-75.619751</v>
          </cell>
        </row>
        <row r="365">
          <cell r="B365" t="str">
            <v>Calle 92 x Carrera 43B</v>
          </cell>
          <cell r="C365">
            <v>3</v>
          </cell>
          <cell r="D365" t="str">
            <v>SIF</v>
          </cell>
          <cell r="G365" t="str">
            <v>6.28300355201017</v>
          </cell>
          <cell r="H365" t="str">
            <v>-75.55106800965115</v>
          </cell>
        </row>
        <row r="366">
          <cell r="B366" t="str">
            <v>Calle 92 x Carrera 43B</v>
          </cell>
          <cell r="C366">
            <v>3</v>
          </cell>
          <cell r="D366" t="str">
            <v>SIF</v>
          </cell>
          <cell r="G366" t="str">
            <v>6.28300355201017</v>
          </cell>
          <cell r="H366" t="str">
            <v>-75.55106800965115</v>
          </cell>
        </row>
        <row r="367">
          <cell r="B367" t="str">
            <v>Interiores Edificio CAM</v>
          </cell>
          <cell r="C367">
            <v>10</v>
          </cell>
          <cell r="D367" t="str">
            <v>SIF</v>
          </cell>
          <cell r="E367">
            <v>15.648</v>
          </cell>
          <cell r="G367" t="str">
            <v>6.24440265421</v>
          </cell>
          <cell r="H367" t="str">
            <v>-75.5733811477</v>
          </cell>
          <cell r="I367" t="str">
            <v>Periódico</v>
          </cell>
        </row>
        <row r="368">
          <cell r="B368" t="str">
            <v>Calle 56A No. 90- 36</v>
          </cell>
          <cell r="C368">
            <v>13</v>
          </cell>
          <cell r="D368" t="str">
            <v>SMA</v>
          </cell>
          <cell r="I368" t="str">
            <v>Periódico</v>
          </cell>
        </row>
        <row r="369">
          <cell r="B369" t="str">
            <v>Carrera 36 x calle 84C</v>
          </cell>
          <cell r="C369">
            <v>3</v>
          </cell>
          <cell r="D369" t="str">
            <v>SMA</v>
          </cell>
          <cell r="I369" t="str">
            <v>Periódico</v>
          </cell>
        </row>
        <row r="370">
          <cell r="B370" t="str">
            <v>Carrera 52 x Calle 44</v>
          </cell>
          <cell r="C370">
            <v>10</v>
          </cell>
          <cell r="D370" t="str">
            <v>SIF</v>
          </cell>
          <cell r="E370">
            <v>122</v>
          </cell>
          <cell r="G370" t="str">
            <v>6.244478</v>
          </cell>
          <cell r="H370" t="str">
            <v>-75.573397</v>
          </cell>
          <cell r="I370" t="str">
            <v>Periódico</v>
          </cell>
        </row>
        <row r="371">
          <cell r="B371" t="str">
            <v>Carrera 62 entre Calles 78 y 80C</v>
          </cell>
          <cell r="C371">
            <v>4</v>
          </cell>
          <cell r="D371" t="str">
            <v>SIF</v>
          </cell>
          <cell r="E371">
            <v>4124</v>
          </cell>
          <cell r="F371">
            <v>0</v>
          </cell>
          <cell r="G371" t="str">
            <v>6.27657303777</v>
          </cell>
          <cell r="H371" t="str">
            <v>-75.5687264908</v>
          </cell>
          <cell r="I371" t="str">
            <v>Periódico</v>
          </cell>
        </row>
        <row r="372">
          <cell r="B372" t="str">
            <v>Carrera 43 x Calle 12sur</v>
          </cell>
          <cell r="C372">
            <v>14</v>
          </cell>
          <cell r="D372" t="str">
            <v>SIF</v>
          </cell>
          <cell r="E372">
            <v>227.5</v>
          </cell>
          <cell r="F372">
            <v>0</v>
          </cell>
          <cell r="G372" t="str">
            <v>6.19346991665</v>
          </cell>
          <cell r="H372" t="str">
            <v>-75.5758195858</v>
          </cell>
          <cell r="I372" t="str">
            <v>Periódico</v>
          </cell>
        </row>
        <row r="373">
          <cell r="B373" t="str">
            <v>Av. Las Palmas con Calle 19A</v>
          </cell>
          <cell r="C373">
            <v>14</v>
          </cell>
          <cell r="D373" t="str">
            <v>SIF</v>
          </cell>
          <cell r="E373">
            <v>423</v>
          </cell>
          <cell r="F373">
            <v>0</v>
          </cell>
          <cell r="G373" t="str">
            <v>6.22124523094</v>
          </cell>
          <cell r="H373" t="str">
            <v>-75.5600092132</v>
          </cell>
          <cell r="I373" t="str">
            <v>Periódico</v>
          </cell>
        </row>
        <row r="374">
          <cell r="B374" t="str">
            <v>Calle 12 sur entre Carreras 44 y 48B</v>
          </cell>
          <cell r="C374">
            <v>14</v>
          </cell>
          <cell r="D374" t="str">
            <v>SIF</v>
          </cell>
          <cell r="E374">
            <v>796</v>
          </cell>
          <cell r="F374">
            <v>0</v>
          </cell>
          <cell r="G374" t="str">
            <v>6.19434874217</v>
          </cell>
          <cell r="H374" t="str">
            <v>-75.5779850224</v>
          </cell>
          <cell r="I374" t="str">
            <v>Periódico</v>
          </cell>
        </row>
        <row r="375">
          <cell r="B375" t="str">
            <v>Calle 33 x Carrera 66B</v>
          </cell>
          <cell r="C375">
            <v>11</v>
          </cell>
          <cell r="D375" t="str">
            <v>SIF</v>
          </cell>
          <cell r="E375">
            <v>1597</v>
          </cell>
          <cell r="F375">
            <v>0</v>
          </cell>
          <cell r="G375" t="str">
            <v>6.23915440566</v>
          </cell>
          <cell r="H375" t="str">
            <v>-75.5898765788</v>
          </cell>
          <cell r="I375" t="str">
            <v>Periódico</v>
          </cell>
        </row>
        <row r="376">
          <cell r="B376" t="str">
            <v>Carrera 30 x Calle 10</v>
          </cell>
          <cell r="C376">
            <v>14</v>
          </cell>
          <cell r="D376" t="str">
            <v>SIF</v>
          </cell>
          <cell r="E376">
            <v>90</v>
          </cell>
          <cell r="F376">
            <v>0</v>
          </cell>
          <cell r="G376" t="str">
            <v>6.2090792477</v>
          </cell>
          <cell r="H376" t="str">
            <v>-75.5591034004</v>
          </cell>
          <cell r="I376" t="str">
            <v>Periódico</v>
          </cell>
        </row>
        <row r="377">
          <cell r="B377" t="str">
            <v>Carrera 25 x Calle 10</v>
          </cell>
          <cell r="C377">
            <v>14</v>
          </cell>
          <cell r="D377" t="str">
            <v>SIF</v>
          </cell>
          <cell r="E377">
            <v>107</v>
          </cell>
          <cell r="F377">
            <v>0</v>
          </cell>
          <cell r="G377" t="str">
            <v>6.20803628778</v>
          </cell>
          <cell r="H377" t="str">
            <v>-75.5548298091</v>
          </cell>
          <cell r="I377" t="str">
            <v>Periódico</v>
          </cell>
        </row>
        <row r="378">
          <cell r="B378" t="str">
            <v>Calle 10A entre carreras 42 y 43B</v>
          </cell>
          <cell r="C378">
            <v>14</v>
          </cell>
          <cell r="D378" t="str">
            <v>SIF</v>
          </cell>
          <cell r="E378">
            <v>254</v>
          </cell>
          <cell r="F378">
            <v>0</v>
          </cell>
          <cell r="G378" t="str">
            <v>6.21122509931</v>
          </cell>
          <cell r="H378" t="str">
            <v>-75.569991732</v>
          </cell>
          <cell r="I378" t="str">
            <v>Periódico</v>
          </cell>
        </row>
        <row r="379">
          <cell r="B379" t="str">
            <v>Calle 12 sur x Avenida Regional</v>
          </cell>
          <cell r="C379">
            <v>14</v>
          </cell>
          <cell r="D379" t="str">
            <v>SIF</v>
          </cell>
          <cell r="E379">
            <v>49</v>
          </cell>
          <cell r="F379">
            <v>0</v>
          </cell>
          <cell r="G379" t="str">
            <v>6.195328</v>
          </cell>
          <cell r="H379" t="str">
            <v>-75.58006</v>
          </cell>
          <cell r="I379" t="str">
            <v>Periódico</v>
          </cell>
        </row>
        <row r="380">
          <cell r="B380" t="str">
            <v>Carrera 48A x Calle 2sur</v>
          </cell>
          <cell r="C380">
            <v>14</v>
          </cell>
          <cell r="D380" t="str">
            <v>SIF</v>
          </cell>
          <cell r="E380">
            <v>87</v>
          </cell>
          <cell r="F380">
            <v>0</v>
          </cell>
          <cell r="G380" t="str">
            <v>6.20404074795</v>
          </cell>
          <cell r="H380" t="str">
            <v>-75.5788440319</v>
          </cell>
          <cell r="I380" t="str">
            <v>Periódico</v>
          </cell>
        </row>
        <row r="381">
          <cell r="B381" t="str">
            <v>Carrera 38 No. 35-206</v>
          </cell>
          <cell r="C381">
            <v>14</v>
          </cell>
          <cell r="D381" t="str">
            <v>SIF</v>
          </cell>
          <cell r="E381">
            <v>447</v>
          </cell>
          <cell r="G381" t="str">
            <v>6.195559</v>
          </cell>
          <cell r="H381" t="str">
            <v>-75.569722</v>
          </cell>
          <cell r="I381" t="str">
            <v>Periódico</v>
          </cell>
        </row>
        <row r="382">
          <cell r="B382" t="str">
            <v>Carrera 51 x Calle 53</v>
          </cell>
          <cell r="C382">
            <v>10</v>
          </cell>
          <cell r="D382" t="str">
            <v>SIF</v>
          </cell>
          <cell r="E382">
            <v>176</v>
          </cell>
          <cell r="F382">
            <v>0</v>
          </cell>
          <cell r="G382" t="str">
            <v>6.25250051085</v>
          </cell>
          <cell r="H382" t="str">
            <v>-75.5676653049</v>
          </cell>
          <cell r="I382" t="str">
            <v>Periódico</v>
          </cell>
        </row>
        <row r="383">
          <cell r="B383" t="str">
            <v>Fachadas  CAM</v>
          </cell>
          <cell r="C383">
            <v>10</v>
          </cell>
          <cell r="D383" t="str">
            <v>SIF</v>
          </cell>
          <cell r="E383">
            <v>475</v>
          </cell>
          <cell r="G383" t="str">
            <v>6.24440265421</v>
          </cell>
          <cell r="H383" t="str">
            <v>-75.5733811477</v>
          </cell>
          <cell r="I383" t="str">
            <v>Periódico</v>
          </cell>
        </row>
        <row r="384">
          <cell r="B384" t="str">
            <v>Carrera 25 x Calle 2</v>
          </cell>
          <cell r="C384">
            <v>14</v>
          </cell>
          <cell r="D384" t="str">
            <v>SIF</v>
          </cell>
          <cell r="E384">
            <v>356</v>
          </cell>
          <cell r="F384">
            <v>0</v>
          </cell>
          <cell r="G384" t="str">
            <v>6.19752479546</v>
          </cell>
          <cell r="H384" t="str">
            <v>-75.5570583474</v>
          </cell>
          <cell r="I384" t="str">
            <v>Periódico</v>
          </cell>
        </row>
        <row r="385">
          <cell r="B385" t="str">
            <v>Calle 50 x Carrera 79</v>
          </cell>
          <cell r="C385">
            <v>11</v>
          </cell>
          <cell r="D385" t="str">
            <v>SIF</v>
          </cell>
          <cell r="E385">
            <v>56</v>
          </cell>
          <cell r="G385" t="str">
            <v>6.263196</v>
          </cell>
          <cell r="H385" t="str">
            <v>-75.595723</v>
          </cell>
          <cell r="I385" t="str">
            <v>Periódico</v>
          </cell>
        </row>
        <row r="386">
          <cell r="B386" t="str">
            <v>Avenida 80 x Calle 47</v>
          </cell>
          <cell r="C386">
            <v>12</v>
          </cell>
          <cell r="D386" t="str">
            <v>SIF</v>
          </cell>
          <cell r="E386">
            <v>92</v>
          </cell>
          <cell r="G386" t="str">
            <v>6.257014</v>
          </cell>
          <cell r="H386" t="str">
            <v>-75.598300</v>
          </cell>
          <cell r="I386" t="str">
            <v>Periódico</v>
          </cell>
        </row>
        <row r="387">
          <cell r="B387" t="str">
            <v>Carrera 111E x Calle 36C</v>
          </cell>
          <cell r="C387">
            <v>13</v>
          </cell>
          <cell r="D387" t="str">
            <v>SIF</v>
          </cell>
          <cell r="E387">
            <v>136</v>
          </cell>
          <cell r="F387">
            <v>0</v>
          </cell>
          <cell r="G387" t="str">
            <v>6.248349</v>
          </cell>
          <cell r="H387" t="str">
            <v>-75.623480</v>
          </cell>
          <cell r="I387" t="str">
            <v>Periódico</v>
          </cell>
        </row>
        <row r="388">
          <cell r="B388" t="str">
            <v>Carrera 32 x Calle 1</v>
          </cell>
          <cell r="C388">
            <v>14</v>
          </cell>
          <cell r="D388" t="str">
            <v>SIF</v>
          </cell>
          <cell r="E388">
            <v>1472</v>
          </cell>
          <cell r="F388">
            <v>0</v>
          </cell>
          <cell r="G388" t="str">
            <v>6.20046984935</v>
          </cell>
          <cell r="H388" t="str">
            <v>-75.5643791665</v>
          </cell>
          <cell r="I388" t="str">
            <v>Periódico</v>
          </cell>
        </row>
        <row r="389">
          <cell r="B389" t="str">
            <v>Av. Las Palmas x Calle 29</v>
          </cell>
          <cell r="C389">
            <v>14</v>
          </cell>
          <cell r="D389" t="str">
            <v>SIF</v>
          </cell>
          <cell r="E389">
            <v>193</v>
          </cell>
          <cell r="F389">
            <v>0</v>
          </cell>
          <cell r="G389" t="str">
            <v>6.22622986842</v>
          </cell>
          <cell r="H389" t="str">
            <v>-75.5647770099</v>
          </cell>
          <cell r="I389" t="str">
            <v>Periódico</v>
          </cell>
        </row>
        <row r="390">
          <cell r="B390" t="str">
            <v>Calle 5 sur entre Carreras 30 y 33B - Carrera 32 entre Calles 4 Sur y 3 sur</v>
          </cell>
          <cell r="C390">
            <v>14</v>
          </cell>
          <cell r="D390" t="str">
            <v>SIF</v>
          </cell>
          <cell r="E390">
            <v>747.65</v>
          </cell>
          <cell r="F390">
            <v>0</v>
          </cell>
          <cell r="G390" t="str">
            <v>6.1969403578</v>
          </cell>
          <cell r="H390" t="str">
            <v>-75.5668596981</v>
          </cell>
          <cell r="I390" t="str">
            <v>Periódico</v>
          </cell>
        </row>
        <row r="391">
          <cell r="B391" t="str">
            <v>Calle 9 sur x Carrera 43A</v>
          </cell>
          <cell r="C391">
            <v>14</v>
          </cell>
          <cell r="D391" t="str">
            <v>SIF</v>
          </cell>
          <cell r="E391">
            <v>135.1</v>
          </cell>
          <cell r="G391" t="str">
            <v>6.195912</v>
          </cell>
          <cell r="H391" t="str">
            <v>-75.574734</v>
          </cell>
          <cell r="I391" t="str">
            <v>Periódico</v>
          </cell>
        </row>
        <row r="392">
          <cell r="B392" t="str">
            <v>Avenida Regional con Calle 14</v>
          </cell>
          <cell r="C392">
            <v>14</v>
          </cell>
          <cell r="D392" t="str">
            <v>SIF</v>
          </cell>
          <cell r="E392">
            <v>45</v>
          </cell>
          <cell r="F392">
            <v>0</v>
          </cell>
          <cell r="G392" t="str">
            <v>6.2142944303</v>
          </cell>
          <cell r="H392" t="str">
            <v>-75.5773829486</v>
          </cell>
          <cell r="I392" t="str">
            <v>Periódico</v>
          </cell>
        </row>
        <row r="393">
          <cell r="B393" t="str">
            <v>Calle 4 Sur entre Carreras 50 y 43C</v>
          </cell>
          <cell r="C393">
            <v>14</v>
          </cell>
          <cell r="D393" t="str">
            <v>SIF</v>
          </cell>
          <cell r="E393">
            <v>1200</v>
          </cell>
          <cell r="F393">
            <v>0</v>
          </cell>
          <cell r="G393" t="str">
            <v>6.20380154737</v>
          </cell>
          <cell r="H393" t="str">
            <v>-75.5790324855</v>
          </cell>
          <cell r="I393" t="str">
            <v>Periódico</v>
          </cell>
        </row>
        <row r="394">
          <cell r="B394" t="str">
            <v>Av. Regional x Calle 33</v>
          </cell>
          <cell r="C394">
            <v>10</v>
          </cell>
          <cell r="D394" t="str">
            <v>SIF</v>
          </cell>
          <cell r="E394">
            <v>406.5</v>
          </cell>
          <cell r="F394">
            <v>0</v>
          </cell>
          <cell r="G394" t="str">
            <v>6.23951425684</v>
          </cell>
          <cell r="H394" t="str">
            <v>-75.5768351938</v>
          </cell>
          <cell r="I394" t="str">
            <v>Periódico</v>
          </cell>
        </row>
        <row r="395">
          <cell r="B395" t="str">
            <v xml:space="preserve"> Carrera 80 x Calles 59 y 60</v>
          </cell>
          <cell r="C395">
            <v>11</v>
          </cell>
          <cell r="D395" t="str">
            <v>SIF</v>
          </cell>
          <cell r="E395">
            <v>777</v>
          </cell>
          <cell r="F395">
            <v>0</v>
          </cell>
          <cell r="G395" t="str">
            <v>6.27173388802</v>
          </cell>
          <cell r="H395" t="str">
            <v>-75.5941273411</v>
          </cell>
          <cell r="I395" t="str">
            <v>Periódico</v>
          </cell>
        </row>
        <row r="396">
          <cell r="B396" t="str">
            <v>Carrera 44 x Calle 37</v>
          </cell>
          <cell r="C396">
            <v>10</v>
          </cell>
          <cell r="D396" t="str">
            <v>SIF</v>
          </cell>
          <cell r="E396">
            <v>160</v>
          </cell>
          <cell r="F396">
            <v>0</v>
          </cell>
          <cell r="G396" t="str">
            <v>6.236664939</v>
          </cell>
          <cell r="H396" t="str">
            <v>-75.5690434936</v>
          </cell>
          <cell r="I396" t="str">
            <v>Periódico</v>
          </cell>
        </row>
        <row r="397">
          <cell r="B397" t="str">
            <v>Carrera 34 x Calle 10A</v>
          </cell>
          <cell r="C397">
            <v>14</v>
          </cell>
          <cell r="D397" t="str">
            <v>SIF</v>
          </cell>
          <cell r="E397">
            <v>61.5</v>
          </cell>
          <cell r="F397">
            <v>0</v>
          </cell>
          <cell r="G397" t="str">
            <v>6.20918614665</v>
          </cell>
          <cell r="H397" t="str">
            <v>-75.5647333895</v>
          </cell>
          <cell r="I397" t="str">
            <v>Periódico</v>
          </cell>
        </row>
        <row r="398">
          <cell r="B398" t="str">
            <v>Carrera 36A x Calle 51</v>
          </cell>
          <cell r="C398">
            <v>10</v>
          </cell>
          <cell r="D398" t="str">
            <v>SIF</v>
          </cell>
          <cell r="E398">
            <v>1579</v>
          </cell>
          <cell r="F398">
            <v>216</v>
          </cell>
          <cell r="G398" t="str">
            <v>6.24632362502</v>
          </cell>
          <cell r="H398" t="str">
            <v>-75.5570980036</v>
          </cell>
          <cell r="I398" t="str">
            <v>Periódico</v>
          </cell>
        </row>
        <row r="399">
          <cell r="B399" t="str">
            <v>Calle 30 x Av. Regional</v>
          </cell>
          <cell r="C399">
            <v>14</v>
          </cell>
          <cell r="D399" t="str">
            <v>SIF</v>
          </cell>
          <cell r="G399" t="str">
            <v>6.2134456</v>
          </cell>
          <cell r="H399" t="str">
            <v>-75.5803189</v>
          </cell>
          <cell r="I399" t="str">
            <v>Periódico</v>
          </cell>
        </row>
        <row r="400">
          <cell r="B400" t="str">
            <v>Calle 30 x Av. Regional</v>
          </cell>
          <cell r="C400">
            <v>14</v>
          </cell>
          <cell r="G400" t="str">
            <v>6.2134456</v>
          </cell>
          <cell r="H400" t="str">
            <v>-75.5803189</v>
          </cell>
        </row>
        <row r="401">
          <cell r="B401" t="str">
            <v>Calle 59 x Carrera 78A</v>
          </cell>
          <cell r="C401">
            <v>11</v>
          </cell>
          <cell r="D401" t="str">
            <v>SIF</v>
          </cell>
          <cell r="E401">
            <v>35</v>
          </cell>
          <cell r="F401">
            <v>0</v>
          </cell>
          <cell r="G401" t="str">
            <v>6.26930785491</v>
          </cell>
          <cell r="H401" t="str">
            <v>-75.5928758218</v>
          </cell>
          <cell r="I401" t="str">
            <v>Periódico</v>
          </cell>
        </row>
        <row r="402">
          <cell r="B402" t="str">
            <v>Av. 80 entre Calles 30A y 80</v>
          </cell>
          <cell r="C402">
            <v>16</v>
          </cell>
          <cell r="D402" t="str">
            <v>SIF</v>
          </cell>
          <cell r="E402">
            <v>1358</v>
          </cell>
          <cell r="F402">
            <v>46</v>
          </cell>
          <cell r="G402" t="str">
            <v>6.23111759367</v>
          </cell>
          <cell r="H402" t="str">
            <v>-75.6014225533</v>
          </cell>
          <cell r="I402" t="str">
            <v>Periódico</v>
          </cell>
        </row>
        <row r="403">
          <cell r="B403" t="str">
            <v>Carrera 48 x Calle 44</v>
          </cell>
          <cell r="C403">
            <v>10</v>
          </cell>
          <cell r="D403" t="str">
            <v>SIF</v>
          </cell>
          <cell r="E403">
            <v>700</v>
          </cell>
          <cell r="F403">
            <v>39</v>
          </cell>
          <cell r="G403" t="str">
            <v>6.24367478501</v>
          </cell>
          <cell r="H403" t="str">
            <v>-75.5701028318</v>
          </cell>
          <cell r="I403" t="str">
            <v>Periódico</v>
          </cell>
        </row>
        <row r="404">
          <cell r="B404" t="str">
            <v>Carrera 81 x Calle 52c</v>
          </cell>
          <cell r="C404">
            <v>12</v>
          </cell>
          <cell r="D404" t="str">
            <v>SIF</v>
          </cell>
          <cell r="G404" t="str">
            <v>6.2674478</v>
          </cell>
          <cell r="H404" t="str">
            <v>-75.6002501</v>
          </cell>
        </row>
        <row r="405">
          <cell r="B405" t="str">
            <v>Carrera 47 x Calle 58</v>
          </cell>
          <cell r="C405">
            <v>10</v>
          </cell>
          <cell r="D405" t="str">
            <v>SIF</v>
          </cell>
          <cell r="E405">
            <v>494</v>
          </cell>
          <cell r="F405">
            <v>47</v>
          </cell>
          <cell r="G405" t="str">
            <v>6.25519018021</v>
          </cell>
          <cell r="H405" t="str">
            <v>-75.5617640806</v>
          </cell>
          <cell r="I405" t="str">
            <v>Periódico</v>
          </cell>
        </row>
        <row r="406">
          <cell r="B406" t="str">
            <v>Carrera 52 x Calle 117</v>
          </cell>
          <cell r="C406">
            <v>2</v>
          </cell>
          <cell r="D406" t="str">
            <v>SMA</v>
          </cell>
          <cell r="I406" t="str">
            <v>Periódico</v>
          </cell>
        </row>
        <row r="407">
          <cell r="B407" t="str">
            <v xml:space="preserve">Carrera 82 x Calle 50A </v>
          </cell>
          <cell r="C407">
            <v>12</v>
          </cell>
          <cell r="D407" t="str">
            <v>SIF</v>
          </cell>
          <cell r="E407">
            <v>177</v>
          </cell>
          <cell r="F407">
            <v>0</v>
          </cell>
          <cell r="G407" t="str">
            <v>6.2645209306</v>
          </cell>
          <cell r="H407" t="str">
            <v>-75.6004857443</v>
          </cell>
          <cell r="I407" t="str">
            <v>Periódico</v>
          </cell>
        </row>
        <row r="408">
          <cell r="B408" t="str">
            <v>Calle 49B x Carrera 67B</v>
          </cell>
          <cell r="C408">
            <v>11</v>
          </cell>
          <cell r="D408" t="str">
            <v>SIF</v>
          </cell>
          <cell r="E408">
            <v>611</v>
          </cell>
          <cell r="F408">
            <v>0</v>
          </cell>
          <cell r="G408" t="str">
            <v>6.25690772365</v>
          </cell>
          <cell r="H408" t="str">
            <v>-75.5843546597</v>
          </cell>
          <cell r="I408" t="str">
            <v>Periódico</v>
          </cell>
        </row>
        <row r="409">
          <cell r="B409" t="str">
            <v>Calle 17A x carrera 75</v>
          </cell>
          <cell r="C409">
            <v>16</v>
          </cell>
          <cell r="D409" t="str">
            <v>SIF</v>
          </cell>
          <cell r="E409">
            <v>161</v>
          </cell>
          <cell r="F409">
            <v>35</v>
          </cell>
          <cell r="G409" t="str">
            <v>6.22255015251</v>
          </cell>
          <cell r="H409" t="str">
            <v>-75.5965666306</v>
          </cell>
          <cell r="I409" t="str">
            <v>Periódico</v>
          </cell>
        </row>
        <row r="410">
          <cell r="B410" t="str">
            <v>Calle 17A x carrera 75</v>
          </cell>
          <cell r="C410">
            <v>16</v>
          </cell>
          <cell r="D410" t="str">
            <v>SIF</v>
          </cell>
          <cell r="G410" t="str">
            <v>6.22255015251</v>
          </cell>
          <cell r="H410" t="str">
            <v>-75.5965666306</v>
          </cell>
        </row>
        <row r="411">
          <cell r="B411" t="str">
            <v>Calle 9A x carrera 74</v>
          </cell>
          <cell r="C411">
            <v>16</v>
          </cell>
          <cell r="D411" t="str">
            <v>SIF</v>
          </cell>
          <cell r="E411">
            <v>0</v>
          </cell>
          <cell r="F411">
            <v>18</v>
          </cell>
          <cell r="G411" t="str">
            <v>6.21831605</v>
          </cell>
          <cell r="H411" t="str">
            <v>-75.59762114</v>
          </cell>
          <cell r="I411" t="str">
            <v>Periódico</v>
          </cell>
        </row>
        <row r="412">
          <cell r="B412" t="str">
            <v>Calle 30 No 83B -80</v>
          </cell>
          <cell r="C412">
            <v>16</v>
          </cell>
          <cell r="D412" t="str">
            <v>SIF</v>
          </cell>
          <cell r="G412" t="str">
            <v>6.2313968</v>
          </cell>
          <cell r="H412" t="str">
            <v>-75.6121536</v>
          </cell>
          <cell r="I412" t="str">
            <v>Periódico</v>
          </cell>
        </row>
        <row r="413">
          <cell r="B413" t="str">
            <v>Carrera 50 x Calle 50</v>
          </cell>
          <cell r="C413">
            <v>10</v>
          </cell>
          <cell r="D413" t="str">
            <v>SIF</v>
          </cell>
          <cell r="E413">
            <v>286</v>
          </cell>
          <cell r="F413">
            <v>16</v>
          </cell>
          <cell r="G413" t="str">
            <v>6.24998205831</v>
          </cell>
          <cell r="H413" t="str">
            <v>-75.5679698909</v>
          </cell>
          <cell r="I413" t="str">
            <v>Periódico</v>
          </cell>
        </row>
        <row r="414">
          <cell r="B414" t="str">
            <v>Carrera 75 x Calle 50E sur</v>
          </cell>
          <cell r="C414">
            <v>80</v>
          </cell>
          <cell r="D414" t="str">
            <v>SIF</v>
          </cell>
          <cell r="E414">
            <v>1111</v>
          </cell>
          <cell r="F414">
            <v>28</v>
          </cell>
          <cell r="G414" t="str">
            <v>6.17709812819</v>
          </cell>
          <cell r="H414" t="str">
            <v>-75.6545238281</v>
          </cell>
          <cell r="I414" t="str">
            <v>Periódico</v>
          </cell>
        </row>
        <row r="415">
          <cell r="B415" t="str">
            <v>Carrera 65B x Calle 16A</v>
          </cell>
          <cell r="C415">
            <v>15</v>
          </cell>
          <cell r="D415" t="str">
            <v>SIF</v>
          </cell>
          <cell r="E415">
            <v>400</v>
          </cell>
          <cell r="F415">
            <v>78</v>
          </cell>
          <cell r="G415" t="str">
            <v>6.22061328443</v>
          </cell>
          <cell r="H415" t="str">
            <v>-75.5856802937</v>
          </cell>
          <cell r="I415" t="str">
            <v>Periódico</v>
          </cell>
        </row>
        <row r="416">
          <cell r="B416" t="str">
            <v>Carrera 95 x Calle 42C</v>
          </cell>
          <cell r="C416">
            <v>13</v>
          </cell>
          <cell r="D416" t="str">
            <v>SIF</v>
          </cell>
          <cell r="E416">
            <v>1172</v>
          </cell>
          <cell r="F416">
            <v>180</v>
          </cell>
          <cell r="G416" t="str">
            <v>6.25402408304</v>
          </cell>
          <cell r="H416" t="str">
            <v>-75.6131352868</v>
          </cell>
          <cell r="I416" t="str">
            <v>Periódico</v>
          </cell>
        </row>
        <row r="417">
          <cell r="B417" t="str">
            <v>Carrera 38 x Calle 52</v>
          </cell>
          <cell r="C417">
            <v>10</v>
          </cell>
          <cell r="D417" t="str">
            <v>SIF</v>
          </cell>
          <cell r="E417">
            <v>188</v>
          </cell>
          <cell r="F417">
            <v>34</v>
          </cell>
          <cell r="G417" t="str">
            <v>6.24713858045</v>
          </cell>
          <cell r="H417" t="str">
            <v>-75.5574323459</v>
          </cell>
          <cell r="I417" t="str">
            <v>Periódico</v>
          </cell>
        </row>
        <row r="418">
          <cell r="B418" t="str">
            <v>Carrera 48-49 entre Calle 54 y 56</v>
          </cell>
          <cell r="C418">
            <v>10</v>
          </cell>
          <cell r="D418" t="str">
            <v>SIF</v>
          </cell>
          <cell r="E418">
            <v>3654</v>
          </cell>
          <cell r="F418">
            <v>31</v>
          </cell>
          <cell r="G418" t="str">
            <v>6.25358968269</v>
          </cell>
          <cell r="H418" t="str">
            <v>-75.5642037735</v>
          </cell>
          <cell r="I418" t="str">
            <v>Periódico</v>
          </cell>
        </row>
        <row r="419">
          <cell r="B419" t="str">
            <v>Carrera 43A x Calle 18 Sur</v>
          </cell>
          <cell r="C419">
            <v>14</v>
          </cell>
          <cell r="D419" t="str">
            <v>SIF</v>
          </cell>
          <cell r="E419">
            <v>3678.5</v>
          </cell>
          <cell r="F419">
            <v>112</v>
          </cell>
          <cell r="G419" t="str">
            <v>6.18534689368</v>
          </cell>
          <cell r="H419" t="str">
            <v>-75.5774052696</v>
          </cell>
          <cell r="I419" t="str">
            <v>Periódico</v>
          </cell>
        </row>
        <row r="420">
          <cell r="B420" t="str">
            <v>Carrera 38 No. 54-97</v>
          </cell>
          <cell r="C420">
            <v>10</v>
          </cell>
          <cell r="D420" t="str">
            <v>SIF</v>
          </cell>
          <cell r="E420">
            <v>1058</v>
          </cell>
          <cell r="F420">
            <v>61</v>
          </cell>
          <cell r="G420" t="str">
            <v>6.24822517279</v>
          </cell>
          <cell r="H420" t="str">
            <v>-75.5576362828</v>
          </cell>
          <cell r="I420" t="str">
            <v>Periódico</v>
          </cell>
        </row>
        <row r="421">
          <cell r="B421" t="str">
            <v>Calle 120 x Carrera 42D</v>
          </cell>
          <cell r="C421">
            <v>1</v>
          </cell>
          <cell r="D421" t="str">
            <v>SIF</v>
          </cell>
          <cell r="E421">
            <v>620</v>
          </cell>
          <cell r="F421">
            <v>0</v>
          </cell>
          <cell r="G421" t="str">
            <v>6.30253370633</v>
          </cell>
          <cell r="H421" t="str">
            <v>-75.5455270264</v>
          </cell>
          <cell r="I421" t="str">
            <v>Periódico</v>
          </cell>
        </row>
        <row r="422">
          <cell r="B422" t="str">
            <v>Carrera 64B entre Calles 50 y 52</v>
          </cell>
          <cell r="C422">
            <v>11</v>
          </cell>
          <cell r="D422" t="str">
            <v>SIF</v>
          </cell>
          <cell r="E422">
            <v>2007</v>
          </cell>
          <cell r="F422">
            <v>39</v>
          </cell>
          <cell r="G422" t="str">
            <v>6.25649708679</v>
          </cell>
          <cell r="H422" t="str">
            <v>-75.5787384456</v>
          </cell>
          <cell r="I422" t="str">
            <v>Periódico</v>
          </cell>
        </row>
        <row r="423">
          <cell r="B423" t="str">
            <v>Calle 97A x Carrera 28</v>
          </cell>
          <cell r="C423">
            <v>1</v>
          </cell>
          <cell r="D423" t="str">
            <v>SIF</v>
          </cell>
          <cell r="E423"/>
          <cell r="G423" t="str">
            <v>6.28705673785302</v>
          </cell>
          <cell r="H423" t="str">
            <v>-75.5411754517373</v>
          </cell>
        </row>
        <row r="424">
          <cell r="B424" t="str">
            <v>Carrera 64B x Calle 48</v>
          </cell>
          <cell r="C424">
            <v>11</v>
          </cell>
          <cell r="D424" t="str">
            <v>SIF</v>
          </cell>
          <cell r="E424">
            <v>1967</v>
          </cell>
          <cell r="F424">
            <v>26</v>
          </cell>
          <cell r="G424" t="str">
            <v>6.25391477399</v>
          </cell>
          <cell r="H424" t="str">
            <v>-75.5800161062</v>
          </cell>
          <cell r="I424" t="str">
            <v>Periódico</v>
          </cell>
        </row>
        <row r="425">
          <cell r="B425" t="str">
            <v>Calle 2sur x Carrera 52</v>
          </cell>
          <cell r="C425">
            <v>15</v>
          </cell>
          <cell r="D425" t="str">
            <v>SIF</v>
          </cell>
          <cell r="E425">
            <v>1689</v>
          </cell>
          <cell r="F425">
            <v>68</v>
          </cell>
          <cell r="G425" t="str">
            <v>6.2072286287</v>
          </cell>
          <cell r="H425" t="str">
            <v>-75.5864127491</v>
          </cell>
          <cell r="I425" t="str">
            <v>Periódico</v>
          </cell>
        </row>
        <row r="426">
          <cell r="B426" t="str">
            <v>Carrera 39 x Calle 40C</v>
          </cell>
          <cell r="C426">
            <v>9</v>
          </cell>
          <cell r="D426" t="str">
            <v>SIF</v>
          </cell>
          <cell r="E426">
            <v>1160</v>
          </cell>
          <cell r="F426">
            <v>0</v>
          </cell>
          <cell r="G426" t="str">
            <v>6.24062169149</v>
          </cell>
          <cell r="H426" t="str">
            <v>-75.562190141</v>
          </cell>
          <cell r="I426" t="str">
            <v>Periódico</v>
          </cell>
        </row>
        <row r="427">
          <cell r="B427" t="str">
            <v>Carrera 78 x Calle 55</v>
          </cell>
          <cell r="C427">
            <v>11</v>
          </cell>
          <cell r="D427" t="str">
            <v>SIF</v>
          </cell>
          <cell r="E427">
            <v>1149</v>
          </cell>
          <cell r="F427">
            <v>29</v>
          </cell>
          <cell r="G427" t="str">
            <v>6.26824110912</v>
          </cell>
          <cell r="H427" t="str">
            <v>-75.5924607739</v>
          </cell>
          <cell r="I427" t="str">
            <v>Periódico</v>
          </cell>
        </row>
        <row r="428">
          <cell r="B428" t="str">
            <v>Calle 94 x Carrera 49</v>
          </cell>
          <cell r="C428">
            <v>4</v>
          </cell>
          <cell r="D428" t="str">
            <v>SIF</v>
          </cell>
          <cell r="E428">
            <v>2286</v>
          </cell>
          <cell r="F428">
            <v>25</v>
          </cell>
          <cell r="G428" t="str">
            <v>6.28532127382</v>
          </cell>
          <cell r="H428" t="str">
            <v>-75.5564034158</v>
          </cell>
          <cell r="I428" t="str">
            <v>Periódico</v>
          </cell>
        </row>
        <row r="429">
          <cell r="B429" t="str">
            <v>Carrera 76 x Calle 30A</v>
          </cell>
          <cell r="C429">
            <v>16</v>
          </cell>
          <cell r="D429" t="str">
            <v>SIF</v>
          </cell>
          <cell r="E429">
            <v>2606</v>
          </cell>
          <cell r="F429">
            <v>14</v>
          </cell>
          <cell r="G429" t="str">
            <v>6.23259810601</v>
          </cell>
          <cell r="H429" t="str">
            <v>-75.5967086639</v>
          </cell>
          <cell r="I429" t="str">
            <v>Periódico</v>
          </cell>
        </row>
        <row r="430">
          <cell r="B430" t="str">
            <v>Carrera 53 x Calle 45</v>
          </cell>
          <cell r="C430">
            <v>10</v>
          </cell>
          <cell r="D430" t="str">
            <v>SIF</v>
          </cell>
          <cell r="E430">
            <v>758</v>
          </cell>
          <cell r="F430">
            <v>0</v>
          </cell>
          <cell r="G430" t="str">
            <v>6.24599080381</v>
          </cell>
          <cell r="H430" t="str">
            <v>-75.5722342296</v>
          </cell>
          <cell r="I430" t="str">
            <v>Periódico</v>
          </cell>
        </row>
        <row r="431">
          <cell r="B431" t="str">
            <v>Calle 50E sur x Carrera 75</v>
          </cell>
          <cell r="C431">
            <v>80</v>
          </cell>
          <cell r="D431" t="str">
            <v>SIF</v>
          </cell>
          <cell r="E431">
            <v>443.5</v>
          </cell>
          <cell r="F431">
            <v>40</v>
          </cell>
          <cell r="G431" t="str">
            <v>6.17643068138</v>
          </cell>
          <cell r="H431" t="str">
            <v>-75.6550471294</v>
          </cell>
          <cell r="I431" t="str">
            <v>Periódico</v>
          </cell>
        </row>
        <row r="432">
          <cell r="B432" t="str">
            <v>Carrera 67 entre Calle 32C y 32E</v>
          </cell>
          <cell r="C432">
            <v>16</v>
          </cell>
          <cell r="D432" t="str">
            <v>SIF</v>
          </cell>
          <cell r="E432">
            <v>3719</v>
          </cell>
          <cell r="F432">
            <v>40</v>
          </cell>
          <cell r="G432" t="str">
            <v>6.23734298637</v>
          </cell>
          <cell r="H432" t="str">
            <v>-75.5891578686</v>
          </cell>
          <cell r="I432" t="str">
            <v>Periódico</v>
          </cell>
        </row>
        <row r="433">
          <cell r="B433" t="str">
            <v>Calle 64A x Carrera 86</v>
          </cell>
          <cell r="C433">
            <v>7</v>
          </cell>
          <cell r="D433" t="str">
            <v>SIF</v>
          </cell>
          <cell r="E433">
            <v>400</v>
          </cell>
          <cell r="F433">
            <v>19</v>
          </cell>
          <cell r="G433" t="str">
            <v>6.27563165869</v>
          </cell>
          <cell r="H433" t="str">
            <v>-75.5962161254</v>
          </cell>
          <cell r="I433" t="str">
            <v>Periódico</v>
          </cell>
        </row>
        <row r="434">
          <cell r="B434" t="str">
            <v>Calle 66C No. 39A-48</v>
          </cell>
          <cell r="C434">
            <v>8</v>
          </cell>
          <cell r="D434" t="str">
            <v>SIF</v>
          </cell>
          <cell r="E434">
            <v>258.2</v>
          </cell>
          <cell r="F434">
            <v>34</v>
          </cell>
          <cell r="G434" t="str">
            <v>6.25900297159</v>
          </cell>
          <cell r="H434" t="str">
            <v>-75.5518631507</v>
          </cell>
          <cell r="I434" t="str">
            <v>Periódico</v>
          </cell>
        </row>
        <row r="435">
          <cell r="B435" t="str">
            <v>Carrera 43 x Calle 53</v>
          </cell>
          <cell r="C435">
            <v>10</v>
          </cell>
          <cell r="D435" t="str">
            <v>SIF</v>
          </cell>
          <cell r="E435">
            <v>201</v>
          </cell>
          <cell r="F435">
            <v>12</v>
          </cell>
          <cell r="G435" t="str">
            <v>6.24940253948</v>
          </cell>
          <cell r="H435" t="str">
            <v>-75.5619735626</v>
          </cell>
          <cell r="I435" t="str">
            <v>Periódico</v>
          </cell>
        </row>
        <row r="436">
          <cell r="B436" t="str">
            <v>Carrera 65 entre Calles 103E y 103EE</v>
          </cell>
          <cell r="C436">
            <v>5</v>
          </cell>
          <cell r="D436" t="str">
            <v>SIF</v>
          </cell>
          <cell r="E436">
            <v>580</v>
          </cell>
          <cell r="F436">
            <v>23</v>
          </cell>
          <cell r="G436" t="str">
            <v>6.29918345293</v>
          </cell>
          <cell r="H436" t="str">
            <v>-75.5664011371</v>
          </cell>
          <cell r="I436" t="str">
            <v>Periódico</v>
          </cell>
        </row>
        <row r="437">
          <cell r="B437" t="str">
            <v>Calle 45E x Carrera 72</v>
          </cell>
          <cell r="C437">
            <v>11</v>
          </cell>
          <cell r="D437" t="str">
            <v>SIF</v>
          </cell>
          <cell r="E437">
            <v>374</v>
          </cell>
          <cell r="F437">
            <v>27</v>
          </cell>
          <cell r="G437" t="str">
            <v>6.25163689239</v>
          </cell>
          <cell r="H437" t="str">
            <v>-75.5910843112</v>
          </cell>
          <cell r="I437" t="str">
            <v>Periódico</v>
          </cell>
        </row>
        <row r="438">
          <cell r="B438" t="str">
            <v>Carrera 83 x Calle 101AA</v>
          </cell>
          <cell r="C438">
            <v>6</v>
          </cell>
          <cell r="D438" t="str">
            <v>SMA</v>
          </cell>
          <cell r="I438" t="str">
            <v>Periódico</v>
          </cell>
        </row>
        <row r="439">
          <cell r="B439" t="str">
            <v>Carrera 93 x Calle 35</v>
          </cell>
          <cell r="C439">
            <v>12</v>
          </cell>
          <cell r="D439" t="str">
            <v>SIF</v>
          </cell>
          <cell r="E439">
            <v>1780</v>
          </cell>
          <cell r="F439">
            <v>70</v>
          </cell>
          <cell r="G439" t="str">
            <v>6.24841010766</v>
          </cell>
          <cell r="H439" t="str">
            <v>-75.6157717791</v>
          </cell>
          <cell r="I439" t="str">
            <v>Periódico</v>
          </cell>
        </row>
        <row r="440">
          <cell r="B440" t="str">
            <v>Carrera 49 x Calle 77</v>
          </cell>
          <cell r="C440">
            <v>4</v>
          </cell>
          <cell r="D440" t="str">
            <v>SIF</v>
          </cell>
          <cell r="E440">
            <v>549</v>
          </cell>
          <cell r="F440">
            <v>0</v>
          </cell>
          <cell r="G440" t="str">
            <v>6.27087172971</v>
          </cell>
          <cell r="H440" t="str">
            <v>-75.5583849766</v>
          </cell>
          <cell r="I440" t="str">
            <v>Periódico</v>
          </cell>
        </row>
        <row r="441">
          <cell r="B441" t="str">
            <v>Calle 45E x Carrera 71</v>
          </cell>
          <cell r="C441">
            <v>11</v>
          </cell>
          <cell r="D441" t="str">
            <v>SMA</v>
          </cell>
          <cell r="I441" t="str">
            <v>Periódico</v>
          </cell>
        </row>
        <row r="442">
          <cell r="B442" t="str">
            <v>Carrera 62 x Calle 55sur</v>
          </cell>
          <cell r="C442">
            <v>80</v>
          </cell>
          <cell r="D442" t="str">
            <v>SIF</v>
          </cell>
          <cell r="E442">
            <v>2102.5</v>
          </cell>
          <cell r="F442">
            <v>265</v>
          </cell>
          <cell r="G442" t="str">
            <v>6.17446212535</v>
          </cell>
          <cell r="H442" t="str">
            <v>-75.6432549077</v>
          </cell>
          <cell r="I442" t="str">
            <v>Periódico</v>
          </cell>
        </row>
        <row r="443">
          <cell r="B443" t="str">
            <v>Carrera 76 x Calle 105A y Carrera 75A x Calle 107</v>
          </cell>
          <cell r="C443">
            <v>6</v>
          </cell>
          <cell r="D443" t="str">
            <v>SMA</v>
          </cell>
          <cell r="G443" t="str">
            <v>6.3051882</v>
          </cell>
          <cell r="H443" t="str">
            <v>-75.5723005</v>
          </cell>
          <cell r="I443" t="str">
            <v>Periódico</v>
          </cell>
        </row>
        <row r="444">
          <cell r="B444" t="str">
            <v>Carrera 76 x Calle 105A y Carrera 75A x Calle 107</v>
          </cell>
          <cell r="C444">
            <v>6</v>
          </cell>
          <cell r="D444" t="str">
            <v>SMA</v>
          </cell>
          <cell r="G444" t="str">
            <v>6.3051882</v>
          </cell>
          <cell r="H444" t="str">
            <v>-75.5723005</v>
          </cell>
          <cell r="I444" t="str">
            <v>Atencion aseo y ornato</v>
          </cell>
        </row>
        <row r="445">
          <cell r="B445" t="str">
            <v>Carrera 75 x Calle 105A</v>
          </cell>
          <cell r="C445">
            <v>6</v>
          </cell>
          <cell r="D445" t="str">
            <v>SIF</v>
          </cell>
          <cell r="G445" t="str">
            <v>6.30528770680256</v>
          </cell>
          <cell r="H445" t="str">
            <v>-75.5721165390908</v>
          </cell>
        </row>
        <row r="446">
          <cell r="B446" t="str">
            <v>Calle 56E x Carrera 25A</v>
          </cell>
          <cell r="C446">
            <v>8</v>
          </cell>
          <cell r="D446" t="str">
            <v>SIF</v>
          </cell>
          <cell r="E446">
            <v>482</v>
          </cell>
          <cell r="F446">
            <v>45</v>
          </cell>
          <cell r="G446" t="str">
            <v>6.24536224476</v>
          </cell>
          <cell r="H446" t="str">
            <v>-75.5442156226</v>
          </cell>
          <cell r="I446" t="str">
            <v>Periódico</v>
          </cell>
        </row>
        <row r="447">
          <cell r="B447" t="str">
            <v>Carrera 43A x Calle 10</v>
          </cell>
          <cell r="C447">
            <v>14</v>
          </cell>
          <cell r="D447" t="str">
            <v>SIF</v>
          </cell>
          <cell r="E447">
            <v>1386</v>
          </cell>
          <cell r="F447">
            <v>37</v>
          </cell>
          <cell r="G447" t="str">
            <v>6.21036586114</v>
          </cell>
          <cell r="H447" t="str">
            <v>-75.5710598319</v>
          </cell>
          <cell r="I447" t="str">
            <v>Periódico</v>
          </cell>
        </row>
        <row r="448">
          <cell r="B448" t="str">
            <v>Calle 40 x Carrera 35A</v>
          </cell>
          <cell r="C448">
            <v>9</v>
          </cell>
          <cell r="G448" t="str">
            <v>6.2370489</v>
          </cell>
          <cell r="H448" t="str">
            <v>-75.561418,18</v>
          </cell>
          <cell r="I448"/>
        </row>
        <row r="449">
          <cell r="B449" t="str">
            <v>Carrera 102B entre Calles 47B y 48A</v>
          </cell>
          <cell r="C449">
            <v>13</v>
          </cell>
          <cell r="D449" t="str">
            <v>SIF</v>
          </cell>
          <cell r="E449">
            <v>987</v>
          </cell>
          <cell r="F449">
            <v>12</v>
          </cell>
          <cell r="G449" t="str">
            <v>6.25850428187</v>
          </cell>
          <cell r="H449" t="str">
            <v>-75.6181410061</v>
          </cell>
          <cell r="I449" t="str">
            <v>Periódico</v>
          </cell>
        </row>
        <row r="450">
          <cell r="B450" t="str">
            <v>Calle 47 x Carrera 71</v>
          </cell>
          <cell r="C450">
            <v>11</v>
          </cell>
          <cell r="D450" t="str">
            <v>SIF</v>
          </cell>
          <cell r="E450">
            <v>206</v>
          </cell>
          <cell r="F450">
            <v>14</v>
          </cell>
          <cell r="G450" t="str">
            <v>6.25289991304</v>
          </cell>
          <cell r="H450" t="str">
            <v>-75.5897553333</v>
          </cell>
          <cell r="I450" t="str">
            <v>Periódico</v>
          </cell>
        </row>
        <row r="451">
          <cell r="B451" t="str">
            <v>Carrera 66 x Calle 92A</v>
          </cell>
          <cell r="C451">
            <v>5</v>
          </cell>
          <cell r="D451" t="str">
            <v>SIF</v>
          </cell>
          <cell r="E451">
            <v>320</v>
          </cell>
          <cell r="F451">
            <v>18</v>
          </cell>
          <cell r="G451" t="str">
            <v>6.28507561359</v>
          </cell>
          <cell r="H451" t="str">
            <v>-75.5717857145</v>
          </cell>
          <cell r="I451" t="str">
            <v>Periódico</v>
          </cell>
        </row>
        <row r="452">
          <cell r="B452" t="str">
            <v>Carrera 37 x Calle 70</v>
          </cell>
          <cell r="C452">
            <v>3</v>
          </cell>
          <cell r="D452" t="str">
            <v>SIF</v>
          </cell>
          <cell r="E452">
            <v>199</v>
          </cell>
          <cell r="F452">
            <v>95</v>
          </cell>
          <cell r="G452" t="str">
            <v>6.26461071438</v>
          </cell>
          <cell r="H452" t="str">
            <v>-75.5485830708</v>
          </cell>
          <cell r="I452" t="str">
            <v>Periódico</v>
          </cell>
        </row>
        <row r="453">
          <cell r="B453" t="str">
            <v>Carrera 80 x Calle 59A</v>
          </cell>
          <cell r="C453">
            <v>13</v>
          </cell>
          <cell r="D453" t="str">
            <v>SIF</v>
          </cell>
          <cell r="E453">
            <v>402.5</v>
          </cell>
          <cell r="F453">
            <v>14</v>
          </cell>
          <cell r="G453" t="str">
            <v>6.27169388632</v>
          </cell>
          <cell r="H453" t="str">
            <v>-75.5946316733</v>
          </cell>
          <cell r="I453" t="str">
            <v>Periódico</v>
          </cell>
        </row>
        <row r="454">
          <cell r="B454" t="str">
            <v>Calle 34 x Carrera 46</v>
          </cell>
          <cell r="C454">
            <v>10</v>
          </cell>
          <cell r="D454" t="str">
            <v>SIF</v>
          </cell>
          <cell r="E454">
            <v>935.5</v>
          </cell>
          <cell r="F454">
            <v>26</v>
          </cell>
          <cell r="G454" t="str">
            <v>6.23480145751</v>
          </cell>
          <cell r="H454" t="str">
            <v>-75.5722165492</v>
          </cell>
          <cell r="I454" t="str">
            <v>Periódico</v>
          </cell>
        </row>
        <row r="455">
          <cell r="B455" t="str">
            <v>Carrera 46 Calle 34</v>
          </cell>
          <cell r="C455">
            <v>10</v>
          </cell>
          <cell r="D455"/>
          <cell r="E455"/>
          <cell r="F455"/>
          <cell r="G455" t="str">
            <v>6.234700</v>
          </cell>
          <cell r="H455" t="str">
            <v>-75.572066</v>
          </cell>
        </row>
        <row r="456">
          <cell r="B456" t="str">
            <v>Calle 44 x Carrera 97</v>
          </cell>
          <cell r="C456">
            <v>12</v>
          </cell>
          <cell r="D456" t="str">
            <v>SIF</v>
          </cell>
          <cell r="E456">
            <v>42</v>
          </cell>
          <cell r="F456">
            <v>0</v>
          </cell>
          <cell r="G456" t="str">
            <v>6.25581573085</v>
          </cell>
          <cell r="H456" t="str">
            <v>-75.6130918669</v>
          </cell>
          <cell r="I456" t="str">
            <v>Periódico</v>
          </cell>
        </row>
        <row r="457">
          <cell r="B457" t="str">
            <v>Calle 112 x Carrera 64D</v>
          </cell>
          <cell r="C457">
            <v>5</v>
          </cell>
          <cell r="D457" t="str">
            <v>SIF</v>
          </cell>
          <cell r="E457">
            <v>175.5</v>
          </cell>
          <cell r="F457">
            <v>0</v>
          </cell>
          <cell r="G457" t="str">
            <v>6.30693863399</v>
          </cell>
          <cell r="H457" t="str">
            <v>-75.5629597252</v>
          </cell>
          <cell r="I457" t="str">
            <v>Periódico</v>
          </cell>
        </row>
        <row r="458">
          <cell r="B458" t="str">
            <v>Carrera 65C No. 25 - 59</v>
          </cell>
          <cell r="C458">
            <v>15</v>
          </cell>
          <cell r="D458" t="str">
            <v>SIF</v>
          </cell>
          <cell r="E458">
            <v>65</v>
          </cell>
          <cell r="F458">
            <v>1</v>
          </cell>
          <cell r="G458" t="str">
            <v>6.22752737243</v>
          </cell>
          <cell r="H458" t="str">
            <v>-75.5855925444</v>
          </cell>
          <cell r="I458" t="str">
            <v>Periódico</v>
          </cell>
        </row>
        <row r="459">
          <cell r="B459" t="str">
            <v>Carrera 65 entre Calles 95 y 101B</v>
          </cell>
          <cell r="C459">
            <v>5</v>
          </cell>
          <cell r="D459" t="str">
            <v>SIF</v>
          </cell>
          <cell r="E459">
            <v>1226</v>
          </cell>
          <cell r="F459">
            <v>475</v>
          </cell>
          <cell r="G459" t="str">
            <v>6.2912510888</v>
          </cell>
          <cell r="H459" t="str">
            <v>-75.5694538283</v>
          </cell>
          <cell r="I459" t="str">
            <v>Periódico</v>
          </cell>
        </row>
        <row r="460">
          <cell r="B460" t="str">
            <v>Carrera 91A x Carrera 35D</v>
          </cell>
          <cell r="C460">
            <v>12</v>
          </cell>
          <cell r="D460" t="str">
            <v>SIF</v>
          </cell>
          <cell r="E460">
            <v>980</v>
          </cell>
          <cell r="F460">
            <v>6</v>
          </cell>
          <cell r="G460" t="str">
            <v>6.24830968087</v>
          </cell>
          <cell r="H460" t="str">
            <v>-75.6132736647</v>
          </cell>
          <cell r="I460" t="str">
            <v>Periódico</v>
          </cell>
        </row>
        <row r="461">
          <cell r="B461" t="str">
            <v xml:space="preserve">Calle 107A entre Carreras 82 y 82A </v>
          </cell>
          <cell r="C461">
            <v>6</v>
          </cell>
          <cell r="D461" t="str">
            <v>SIF</v>
          </cell>
          <cell r="E461">
            <v>518</v>
          </cell>
          <cell r="F461">
            <v>0</v>
          </cell>
          <cell r="G461" t="str">
            <v>6.30943430821</v>
          </cell>
          <cell r="H461" t="str">
            <v>-75.5787854342</v>
          </cell>
          <cell r="I461" t="str">
            <v>Periódico</v>
          </cell>
        </row>
        <row r="462">
          <cell r="B462" t="str">
            <v xml:space="preserve">Carrera 43E x Calle 9 </v>
          </cell>
          <cell r="C462">
            <v>14</v>
          </cell>
          <cell r="D462" t="str">
            <v>SIF</v>
          </cell>
          <cell r="E462">
            <v>3442</v>
          </cell>
          <cell r="F462">
            <v>147</v>
          </cell>
          <cell r="G462" t="str">
            <v>6.2102468401</v>
          </cell>
          <cell r="H462" t="str">
            <v>-75.5744810195</v>
          </cell>
          <cell r="I462" t="str">
            <v>Periódico</v>
          </cell>
        </row>
        <row r="463">
          <cell r="B463" t="str">
            <v>Calle 64F x Carrera 94B</v>
          </cell>
          <cell r="C463">
            <v>7</v>
          </cell>
          <cell r="D463" t="str">
            <v>SIF</v>
          </cell>
          <cell r="E463">
            <v>398</v>
          </cell>
          <cell r="F463">
            <v>20</v>
          </cell>
          <cell r="G463" t="str">
            <v>6.28257663596</v>
          </cell>
          <cell r="H463" t="str">
            <v>-75.6041908007</v>
          </cell>
          <cell r="I463" t="str">
            <v>Periódico</v>
          </cell>
        </row>
        <row r="464">
          <cell r="B464" t="str">
            <v>Calle 32EE x Carrera 80</v>
          </cell>
          <cell r="C464">
            <v>11</v>
          </cell>
          <cell r="D464" t="str">
            <v>SIF</v>
          </cell>
          <cell r="E464">
            <v>186</v>
          </cell>
          <cell r="F464">
            <v>18</v>
          </cell>
          <cell r="G464" t="str">
            <v>6.24129613681</v>
          </cell>
          <cell r="H464" t="str">
            <v>-75.6030470087</v>
          </cell>
          <cell r="I464" t="str">
            <v>Periódico</v>
          </cell>
        </row>
        <row r="465">
          <cell r="B465" t="str">
            <v>Carrera 80 x Calle 15A</v>
          </cell>
          <cell r="C465">
            <v>16</v>
          </cell>
          <cell r="D465" t="str">
            <v>SIF</v>
          </cell>
          <cell r="E465">
            <v>1898</v>
          </cell>
          <cell r="F465">
            <v>29</v>
          </cell>
          <cell r="G465" t="str">
            <v>6.22249820953</v>
          </cell>
          <cell r="H465" t="str">
            <v>-75.6009824979</v>
          </cell>
          <cell r="I465" t="str">
            <v>Periódico</v>
          </cell>
        </row>
        <row r="466">
          <cell r="B466" t="str">
            <v>Transversal 45D x Carrera 84</v>
          </cell>
          <cell r="C466">
            <v>12</v>
          </cell>
          <cell r="D466" t="str">
            <v>SIF</v>
          </cell>
          <cell r="E466">
            <v>3226</v>
          </cell>
          <cell r="F466">
            <v>0</v>
          </cell>
          <cell r="G466" t="str">
            <v>6.25595471652</v>
          </cell>
          <cell r="H466" t="str">
            <v>-75.6016505258</v>
          </cell>
          <cell r="I466" t="str">
            <v>Periódico</v>
          </cell>
        </row>
        <row r="467">
          <cell r="B467" t="str">
            <v>Calle 59A No. 36 - 30</v>
          </cell>
          <cell r="C467">
            <v>8</v>
          </cell>
          <cell r="D467" t="str">
            <v>SIF</v>
          </cell>
          <cell r="E467">
            <v>110</v>
          </cell>
          <cell r="F467">
            <v>360</v>
          </cell>
          <cell r="G467" t="str">
            <v>6.2508614956</v>
          </cell>
          <cell r="H467" t="str">
            <v>-75.5541728057</v>
          </cell>
          <cell r="I467" t="str">
            <v>Periódico</v>
          </cell>
        </row>
        <row r="468">
          <cell r="B468" t="str">
            <v>Calle 55 x Carrera 120F</v>
          </cell>
          <cell r="C468">
            <v>13</v>
          </cell>
          <cell r="D468" t="str">
            <v>SIF</v>
          </cell>
          <cell r="E468">
            <v>175.5</v>
          </cell>
          <cell r="F468">
            <v>8</v>
          </cell>
          <cell r="G468" t="str">
            <v>6.27272320998</v>
          </cell>
          <cell r="H468" t="str">
            <v>-75.6255352646</v>
          </cell>
          <cell r="I468" t="str">
            <v>Periódico</v>
          </cell>
        </row>
        <row r="469">
          <cell r="B469" t="str">
            <v>Carrera 46 x Calle 65C</v>
          </cell>
          <cell r="C469">
            <v>8</v>
          </cell>
          <cell r="D469" t="str">
            <v>SIF</v>
          </cell>
          <cell r="E469">
            <v>84</v>
          </cell>
          <cell r="F469">
            <v>39</v>
          </cell>
          <cell r="G469" t="str">
            <v>6.25963785445</v>
          </cell>
          <cell r="H469" t="str">
            <v>-75.5576678592</v>
          </cell>
          <cell r="I469" t="str">
            <v>Periódico</v>
          </cell>
        </row>
        <row r="470">
          <cell r="B470" t="str">
            <v>Calle 65 x Carrera 46</v>
          </cell>
          <cell r="C470">
            <v>8</v>
          </cell>
          <cell r="D470" t="str">
            <v>SIF</v>
          </cell>
          <cell r="G470" t="str">
            <v>6.259919195964599</v>
          </cell>
          <cell r="H470" t="str">
            <v>-75.55794298452678</v>
          </cell>
        </row>
        <row r="471">
          <cell r="B471" t="str">
            <v>Carrera 80B x Calle 34A</v>
          </cell>
          <cell r="C471">
            <v>11</v>
          </cell>
          <cell r="D471" t="str">
            <v>SIF</v>
          </cell>
          <cell r="E471">
            <v>685</v>
          </cell>
          <cell r="F471">
            <v>0</v>
          </cell>
          <cell r="G471" t="str">
            <v>6.24179353465</v>
          </cell>
          <cell r="H471" t="str">
            <v>-75.6015233911</v>
          </cell>
          <cell r="I471" t="str">
            <v>Periódico</v>
          </cell>
        </row>
        <row r="472">
          <cell r="B472" t="str">
            <v>Calle 15B x Carrera 37A</v>
          </cell>
          <cell r="C472">
            <v>14</v>
          </cell>
          <cell r="D472" t="str">
            <v>SIF</v>
          </cell>
          <cell r="E472">
            <v>910</v>
          </cell>
          <cell r="F472">
            <v>61</v>
          </cell>
          <cell r="G472" t="str">
            <v>6.21575869565</v>
          </cell>
          <cell r="H472" t="str">
            <v>-75.5653536288</v>
          </cell>
          <cell r="I472" t="str">
            <v>Periódico</v>
          </cell>
        </row>
        <row r="473">
          <cell r="B473" t="str">
            <v>Carrera 30 x Calle 41</v>
          </cell>
          <cell r="C473">
            <v>9</v>
          </cell>
          <cell r="D473" t="str">
            <v>SIF</v>
          </cell>
          <cell r="E473">
            <v>1429</v>
          </cell>
          <cell r="F473">
            <v>61</v>
          </cell>
          <cell r="G473" t="str">
            <v>6.23557120299</v>
          </cell>
          <cell r="H473" t="str">
            <v>-75.5552281242</v>
          </cell>
          <cell r="I473" t="str">
            <v>Periódico</v>
          </cell>
        </row>
        <row r="474">
          <cell r="B474" t="str">
            <v>Calle 56 entre Carreras 57 y 58</v>
          </cell>
          <cell r="C474">
            <v>10</v>
          </cell>
          <cell r="D474" t="str">
            <v>SIF</v>
          </cell>
          <cell r="E474">
            <v>1830</v>
          </cell>
          <cell r="F474">
            <v>18</v>
          </cell>
          <cell r="G474" t="str">
            <v>6.2582635819</v>
          </cell>
          <cell r="H474" t="str">
            <v>-75.5725292302</v>
          </cell>
          <cell r="I474" t="str">
            <v>Periódico</v>
          </cell>
        </row>
        <row r="475">
          <cell r="B475" t="str">
            <v xml:space="preserve">Diagonal 75C x Calle 2A </v>
          </cell>
          <cell r="C475">
            <v>16</v>
          </cell>
          <cell r="D475" t="str">
            <v>SIF</v>
          </cell>
          <cell r="G475" t="str">
            <v>6.21358321208818</v>
          </cell>
          <cell r="H475" t="str">
            <v>-75.5981689312335</v>
          </cell>
        </row>
        <row r="476">
          <cell r="B476" t="str">
            <v>Carrera 73C x Calle 74A</v>
          </cell>
          <cell r="C476">
            <v>7</v>
          </cell>
          <cell r="D476" t="str">
            <v>SIF</v>
          </cell>
          <cell r="E476">
            <v>910</v>
          </cell>
          <cell r="F476">
            <v>38</v>
          </cell>
          <cell r="G476" t="str">
            <v>6.27403359674</v>
          </cell>
          <cell r="H476" t="str">
            <v>-75.5844717138</v>
          </cell>
          <cell r="I476" t="str">
            <v>Periódico</v>
          </cell>
        </row>
        <row r="477">
          <cell r="B477" t="str">
            <v>Carrera 49 x Calle 86</v>
          </cell>
          <cell r="C477">
            <v>4</v>
          </cell>
          <cell r="D477" t="str">
            <v>SIF</v>
          </cell>
          <cell r="E477">
            <v>307</v>
          </cell>
          <cell r="F477">
            <v>10</v>
          </cell>
          <cell r="G477" t="str">
            <v>6.27892213283</v>
          </cell>
          <cell r="H477" t="str">
            <v>-75.557231595</v>
          </cell>
          <cell r="I477" t="str">
            <v>Periódico</v>
          </cell>
        </row>
        <row r="478">
          <cell r="B478" t="str">
            <v>Calle 48E x Carrera 94</v>
          </cell>
          <cell r="C478">
            <v>13</v>
          </cell>
          <cell r="D478" t="str">
            <v>SIF</v>
          </cell>
          <cell r="E478">
            <v>22</v>
          </cell>
          <cell r="F478">
            <v>6</v>
          </cell>
          <cell r="G478" t="str">
            <v>6.2604197143</v>
          </cell>
          <cell r="H478" t="str">
            <v>-75.6086419079</v>
          </cell>
          <cell r="I478" t="str">
            <v>Periódico</v>
          </cell>
        </row>
        <row r="479">
          <cell r="B479" t="str">
            <v>Carrera 84 x Calle 42B</v>
          </cell>
          <cell r="C479">
            <v>12</v>
          </cell>
          <cell r="D479" t="str">
            <v>SIF</v>
          </cell>
          <cell r="E479">
            <v>500</v>
          </cell>
          <cell r="G479" t="str">
            <v>6.24782023993</v>
          </cell>
          <cell r="H479" t="str">
            <v>-75.6054797568</v>
          </cell>
          <cell r="I479" t="str">
            <v>Periódico</v>
          </cell>
        </row>
        <row r="480">
          <cell r="B480" t="str">
            <v>Carrera 82 x Calle 105</v>
          </cell>
          <cell r="C480">
            <v>6</v>
          </cell>
          <cell r="D480" t="str">
            <v>SIF</v>
          </cell>
          <cell r="E480">
            <v>1120</v>
          </cell>
          <cell r="F480">
            <v>85</v>
          </cell>
          <cell r="G480" t="str">
            <v>6.30688543175</v>
          </cell>
          <cell r="H480" t="str">
            <v>-75.5788205082</v>
          </cell>
          <cell r="I480" t="str">
            <v>Periódico</v>
          </cell>
        </row>
        <row r="481">
          <cell r="B481" t="str">
            <v>Calle 48C x carrera 77</v>
          </cell>
          <cell r="C481">
            <v>11</v>
          </cell>
          <cell r="D481" t="str">
            <v>SIF</v>
          </cell>
          <cell r="E481">
            <v>822.2</v>
          </cell>
          <cell r="F481">
            <v>3</v>
          </cell>
          <cell r="G481" t="str">
            <v>6.2591159217</v>
          </cell>
          <cell r="H481" t="str">
            <v>-75.5928679881</v>
          </cell>
          <cell r="I481" t="str">
            <v>Periódico</v>
          </cell>
        </row>
        <row r="482">
          <cell r="B482" t="str">
            <v>Carrera 36 x Calle 59A</v>
          </cell>
          <cell r="C482">
            <v>8</v>
          </cell>
          <cell r="D482" t="str">
            <v>SMA</v>
          </cell>
          <cell r="I482" t="str">
            <v>Periódico</v>
          </cell>
        </row>
        <row r="483">
          <cell r="B483" t="str">
            <v>Calle 9A x Carrera 40</v>
          </cell>
          <cell r="C483">
            <v>14</v>
          </cell>
          <cell r="D483" t="str">
            <v>SIF</v>
          </cell>
          <cell r="E483">
            <v>1798</v>
          </cell>
          <cell r="F483">
            <v>60</v>
          </cell>
          <cell r="G483" t="str">
            <v>6.20878568228</v>
          </cell>
          <cell r="H483" t="str">
            <v>-75.5676804945</v>
          </cell>
          <cell r="I483" t="str">
            <v>Periódico</v>
          </cell>
        </row>
        <row r="484">
          <cell r="B484" t="str">
            <v>Carrera 81B x Calle 7</v>
          </cell>
          <cell r="C484">
            <v>16</v>
          </cell>
          <cell r="D484" t="str">
            <v>SIF</v>
          </cell>
          <cell r="E484">
            <v>269</v>
          </cell>
          <cell r="F484">
            <v>27</v>
          </cell>
          <cell r="G484" t="str">
            <v>6.21929062383</v>
          </cell>
          <cell r="H484" t="str">
            <v>-75.6041885405</v>
          </cell>
          <cell r="I484" t="str">
            <v>Periódico</v>
          </cell>
        </row>
        <row r="485">
          <cell r="B485" t="str">
            <v>Calle 5 sur No. 29A - 141</v>
          </cell>
          <cell r="C485">
            <v>14</v>
          </cell>
          <cell r="D485" t="str">
            <v>SIF</v>
          </cell>
          <cell r="E485">
            <v>155</v>
          </cell>
          <cell r="F485">
            <v>98</v>
          </cell>
          <cell r="G485" t="str">
            <v>6.19384023564</v>
          </cell>
          <cell r="H485" t="str">
            <v>-75.5634060217</v>
          </cell>
          <cell r="I485" t="str">
            <v>Periódico</v>
          </cell>
        </row>
        <row r="486">
          <cell r="B486" t="str">
            <v>Carrera 74 x Calle 102</v>
          </cell>
          <cell r="C486">
            <v>6</v>
          </cell>
          <cell r="D486" t="str">
            <v>SIF</v>
          </cell>
          <cell r="E486">
            <v>3200</v>
          </cell>
          <cell r="F486">
            <v>0</v>
          </cell>
          <cell r="G486" t="str">
            <v>6.29979915373</v>
          </cell>
          <cell r="H486" t="str">
            <v>-75.5736587693</v>
          </cell>
          <cell r="I486" t="str">
            <v>Periódico</v>
          </cell>
        </row>
        <row r="487">
          <cell r="B487" t="str">
            <v>Carrera 72 x Calle 102B</v>
          </cell>
          <cell r="C487">
            <v>6</v>
          </cell>
          <cell r="D487" t="str">
            <v>SIF</v>
          </cell>
          <cell r="G487" t="str">
            <v>6.29971423</v>
          </cell>
          <cell r="H487" t="str">
            <v>-75.57342163</v>
          </cell>
        </row>
        <row r="488">
          <cell r="B488" t="str">
            <v>Carrera 74 x Calle 102</v>
          </cell>
          <cell r="C488">
            <v>6</v>
          </cell>
          <cell r="D488" t="str">
            <v>SIF</v>
          </cell>
          <cell r="G488" t="str">
            <v>6.29979915373</v>
          </cell>
          <cell r="H488" t="str">
            <v>-75.5736587693</v>
          </cell>
        </row>
        <row r="489">
          <cell r="B489" t="str">
            <v>Carrera 89 x Calle 35</v>
          </cell>
          <cell r="C489">
            <v>12</v>
          </cell>
          <cell r="D489" t="str">
            <v>SIF</v>
          </cell>
          <cell r="E489">
            <v>219.5</v>
          </cell>
          <cell r="F489">
            <v>22</v>
          </cell>
          <cell r="G489" t="str">
            <v>6.24519835102</v>
          </cell>
          <cell r="H489" t="str">
            <v>-75.6136998862</v>
          </cell>
          <cell r="I489" t="str">
            <v>Periódico</v>
          </cell>
        </row>
        <row r="490">
          <cell r="B490" t="str">
            <v>Carrera 75 x Calle 45D</v>
          </cell>
          <cell r="C490">
            <v>11</v>
          </cell>
          <cell r="D490" t="str">
            <v>SIF</v>
          </cell>
          <cell r="E490">
            <v>470</v>
          </cell>
          <cell r="F490">
            <v>17</v>
          </cell>
          <cell r="G490" t="str">
            <v>6.25191014128</v>
          </cell>
          <cell r="H490" t="str">
            <v>-75.5934966467</v>
          </cell>
          <cell r="I490" t="str">
            <v>Periódico</v>
          </cell>
        </row>
        <row r="491">
          <cell r="B491" t="str">
            <v>Calle 11 x Carrera 43D</v>
          </cell>
          <cell r="C491">
            <v>14</v>
          </cell>
          <cell r="D491" t="str">
            <v>SIF</v>
          </cell>
          <cell r="E491">
            <v>180</v>
          </cell>
          <cell r="F491">
            <v>0</v>
          </cell>
          <cell r="G491" t="str">
            <v>6.21238217395</v>
          </cell>
          <cell r="H491" t="str">
            <v>-75.5720014714</v>
          </cell>
          <cell r="I491" t="str">
            <v>Periódico</v>
          </cell>
        </row>
        <row r="492">
          <cell r="B492" t="str">
            <v>Carrera 57 x Calle 2B</v>
          </cell>
          <cell r="C492">
            <v>15</v>
          </cell>
          <cell r="D492" t="str">
            <v>SIF</v>
          </cell>
          <cell r="E492">
            <v>574.5</v>
          </cell>
          <cell r="F492">
            <v>70</v>
          </cell>
          <cell r="G492" t="str">
            <v>6.21074227342</v>
          </cell>
          <cell r="H492" t="str">
            <v>-75.586598369</v>
          </cell>
          <cell r="I492" t="str">
            <v>Periódico</v>
          </cell>
        </row>
        <row r="493">
          <cell r="B493" t="str">
            <v>Calle 14sur x Carrera 43A</v>
          </cell>
          <cell r="C493">
            <v>14</v>
          </cell>
          <cell r="D493" t="str">
            <v>SIF</v>
          </cell>
          <cell r="E493">
            <v>950</v>
          </cell>
          <cell r="F493">
            <v>75</v>
          </cell>
          <cell r="G493" t="str">
            <v>6.19134689777</v>
          </cell>
          <cell r="H493" t="str">
            <v>-75.5777364191</v>
          </cell>
          <cell r="I493" t="str">
            <v>Periódico</v>
          </cell>
        </row>
        <row r="494">
          <cell r="B494" t="str">
            <v>Carrera 44 No. 15 sur 31</v>
          </cell>
          <cell r="C494">
            <v>14</v>
          </cell>
          <cell r="D494" t="str">
            <v>SIF</v>
          </cell>
          <cell r="G494" t="str">
            <v>6,262454546644949</v>
          </cell>
          <cell r="H494" t="str">
            <v>-75,59440222243849</v>
          </cell>
        </row>
        <row r="495">
          <cell r="B495" t="str">
            <v>Carrera 44 No. 15 sur 31</v>
          </cell>
          <cell r="C495">
            <v>14</v>
          </cell>
          <cell r="D495" t="str">
            <v>SIF</v>
          </cell>
          <cell r="G495" t="str">
            <v>6.262454546644949</v>
          </cell>
          <cell r="H495" t="str">
            <v>-75.59440222243849</v>
          </cell>
        </row>
        <row r="496">
          <cell r="B496" t="str">
            <v>Calle 51 x Carrera 26A</v>
          </cell>
          <cell r="C496">
            <v>9</v>
          </cell>
          <cell r="D496" t="str">
            <v>SIF</v>
          </cell>
          <cell r="E496">
            <v>250.12</v>
          </cell>
          <cell r="F496">
            <v>0</v>
          </cell>
          <cell r="G496" t="str">
            <v>6.24105124587</v>
          </cell>
          <cell r="H496" t="str">
            <v>-75.549417335</v>
          </cell>
          <cell r="I496" t="str">
            <v>Periódico</v>
          </cell>
        </row>
        <row r="497">
          <cell r="B497" t="str">
            <v>Carrera 36 x Calle 86A</v>
          </cell>
          <cell r="C497">
            <v>3</v>
          </cell>
          <cell r="D497" t="str">
            <v>SIF</v>
          </cell>
          <cell r="E497">
            <v>3152</v>
          </cell>
          <cell r="F497">
            <v>0</v>
          </cell>
          <cell r="G497" t="str">
            <v>6.27842125105</v>
          </cell>
          <cell r="H497" t="str">
            <v>-75.5462440098</v>
          </cell>
          <cell r="I497" t="str">
            <v>Periódico</v>
          </cell>
        </row>
        <row r="498">
          <cell r="B498" t="str">
            <v>Carrera 44 x Calle 20</v>
          </cell>
          <cell r="C498">
            <v>14</v>
          </cell>
          <cell r="D498" t="str">
            <v>SIF</v>
          </cell>
          <cell r="E498">
            <v>348</v>
          </cell>
          <cell r="F498">
            <v>53</v>
          </cell>
          <cell r="G498" t="str">
            <v>6.22379271147</v>
          </cell>
          <cell r="H498" t="str">
            <v>-75.5748417348</v>
          </cell>
          <cell r="I498" t="str">
            <v>Periódico</v>
          </cell>
        </row>
        <row r="499">
          <cell r="B499" t="str">
            <v>Carreras 43A y 44 x Calle 43</v>
          </cell>
          <cell r="C499">
            <v>10</v>
          </cell>
          <cell r="D499" t="str">
            <v>SIF</v>
          </cell>
          <cell r="E499">
            <v>169</v>
          </cell>
          <cell r="F499">
            <v>18</v>
          </cell>
          <cell r="G499" t="str">
            <v>6.2418074017</v>
          </cell>
          <cell r="H499" t="str">
            <v>-75.5666968009</v>
          </cell>
          <cell r="I499" t="str">
            <v>Periódico</v>
          </cell>
        </row>
        <row r="500">
          <cell r="B500" t="str">
            <v>Carrera 66 entre Calles 38 y 39</v>
          </cell>
          <cell r="C500">
            <v>11</v>
          </cell>
          <cell r="D500" t="str">
            <v>SIF</v>
          </cell>
          <cell r="E500">
            <v>115</v>
          </cell>
          <cell r="F500">
            <v>16</v>
          </cell>
          <cell r="G500" t="str">
            <v>6.24320615161</v>
          </cell>
          <cell r="H500" t="str">
            <v>-75.5839386863</v>
          </cell>
          <cell r="I500" t="str">
            <v>Periódico</v>
          </cell>
        </row>
        <row r="501">
          <cell r="B501" t="str">
            <v>Carrera 66 entre Calles 37 y 38</v>
          </cell>
          <cell r="C501">
            <v>11</v>
          </cell>
          <cell r="D501" t="str">
            <v>SIF</v>
          </cell>
          <cell r="E501">
            <v>85.8</v>
          </cell>
          <cell r="F501">
            <v>19</v>
          </cell>
          <cell r="G501" t="str">
            <v>6.24267615342</v>
          </cell>
          <cell r="H501" t="str">
            <v>-75.5841590982</v>
          </cell>
          <cell r="I501" t="str">
            <v>Periódico</v>
          </cell>
        </row>
        <row r="502">
          <cell r="B502" t="str">
            <v>Carrera 66 entre Calles 36 y 37</v>
          </cell>
          <cell r="C502">
            <v>11</v>
          </cell>
          <cell r="D502" t="str">
            <v>SIF</v>
          </cell>
          <cell r="E502">
            <v>57</v>
          </cell>
          <cell r="F502">
            <v>39</v>
          </cell>
          <cell r="G502" t="str">
            <v>6.24238141928</v>
          </cell>
          <cell r="H502" t="str">
            <v>-75.5848500172</v>
          </cell>
          <cell r="I502" t="str">
            <v>Periódico</v>
          </cell>
        </row>
        <row r="503">
          <cell r="B503" t="str">
            <v>Carrera 66 entre Calles 35A y 36</v>
          </cell>
          <cell r="C503">
            <v>11</v>
          </cell>
          <cell r="D503" t="str">
            <v>SIF</v>
          </cell>
          <cell r="E503">
            <v>165</v>
          </cell>
          <cell r="F503">
            <v>28</v>
          </cell>
          <cell r="G503" t="str">
            <v>6.24191703241</v>
          </cell>
          <cell r="H503" t="str">
            <v>-75.5849384605</v>
          </cell>
          <cell r="I503" t="str">
            <v>Periódico</v>
          </cell>
        </row>
        <row r="504">
          <cell r="B504" t="str">
            <v>Carreras 66 entre Calles 35 y 35A</v>
          </cell>
          <cell r="C504">
            <v>11</v>
          </cell>
          <cell r="D504" t="str">
            <v>SIF</v>
          </cell>
          <cell r="E504">
            <v>47.5</v>
          </cell>
          <cell r="F504">
            <v>25</v>
          </cell>
          <cell r="G504" t="str">
            <v>6.24160689201</v>
          </cell>
          <cell r="H504" t="str">
            <v>-75.5855860741</v>
          </cell>
          <cell r="I504" t="str">
            <v>Periódico</v>
          </cell>
        </row>
        <row r="505">
          <cell r="B505" t="str">
            <v>Carrera 66 entre Calles 34B y 35</v>
          </cell>
          <cell r="C505">
            <v>11</v>
          </cell>
          <cell r="D505" t="str">
            <v>SIF</v>
          </cell>
          <cell r="E505">
            <v>1411.5</v>
          </cell>
          <cell r="F505">
            <v>7</v>
          </cell>
          <cell r="G505" t="str">
            <v>6.24112889845</v>
          </cell>
          <cell r="H505" t="str">
            <v>-75.5858273855</v>
          </cell>
          <cell r="I505" t="str">
            <v>Periódico</v>
          </cell>
        </row>
        <row r="506">
          <cell r="B506" t="str">
            <v>Carrera 64 entre Calles 35 y 36</v>
          </cell>
          <cell r="C506">
            <v>11</v>
          </cell>
          <cell r="D506" t="str">
            <v>SIF</v>
          </cell>
          <cell r="E506">
            <v>147.5</v>
          </cell>
          <cell r="F506">
            <v>29</v>
          </cell>
          <cell r="G506" t="str">
            <v>6.24091816527</v>
          </cell>
          <cell r="H506" t="str">
            <v>-75.5810468546</v>
          </cell>
          <cell r="I506" t="str">
            <v>Periódico</v>
          </cell>
        </row>
        <row r="507">
          <cell r="B507" t="str">
            <v>Carrera 64 entre Calles 36 y 37</v>
          </cell>
          <cell r="C507">
            <v>11</v>
          </cell>
          <cell r="D507" t="str">
            <v>SIF</v>
          </cell>
          <cell r="E507">
            <v>120.5</v>
          </cell>
          <cell r="F507">
            <v>48</v>
          </cell>
          <cell r="G507" t="str">
            <v>6.24151375087</v>
          </cell>
          <cell r="H507" t="str">
            <v>-75.5814699577</v>
          </cell>
          <cell r="I507" t="str">
            <v>Periódico</v>
          </cell>
        </row>
        <row r="508">
          <cell r="B508" t="str">
            <v>Carrera 64 entre Calles 37 y 38</v>
          </cell>
          <cell r="C508">
            <v>11</v>
          </cell>
          <cell r="D508" t="str">
            <v>SIF</v>
          </cell>
          <cell r="E508">
            <v>383</v>
          </cell>
          <cell r="F508">
            <v>28</v>
          </cell>
          <cell r="G508" t="str">
            <v>6.24203811997</v>
          </cell>
          <cell r="H508" t="str">
            <v>-75.581184969</v>
          </cell>
          <cell r="I508" t="str">
            <v>Periódico</v>
          </cell>
        </row>
        <row r="509">
          <cell r="B509" t="str">
            <v>Carrera 64 entre Calles 38 y 39</v>
          </cell>
          <cell r="C509">
            <v>11</v>
          </cell>
          <cell r="D509" t="str">
            <v>SIF</v>
          </cell>
          <cell r="E509">
            <v>143.5</v>
          </cell>
          <cell r="F509">
            <v>23</v>
          </cell>
          <cell r="G509" t="str">
            <v>6.24278819876</v>
          </cell>
          <cell r="H509" t="str">
            <v>-75.5816149292</v>
          </cell>
          <cell r="I509" t="str">
            <v>Periódico</v>
          </cell>
        </row>
        <row r="510">
          <cell r="B510" t="str">
            <v>Calle 40 x Carrera 63C</v>
          </cell>
          <cell r="C510">
            <v>11</v>
          </cell>
          <cell r="D510" t="str">
            <v>SIF</v>
          </cell>
          <cell r="E510">
            <v>42.5</v>
          </cell>
          <cell r="F510">
            <v>20</v>
          </cell>
          <cell r="G510" t="str">
            <v>6.24373032463</v>
          </cell>
          <cell r="H510" t="str">
            <v>-75.5817767907</v>
          </cell>
          <cell r="I510" t="str">
            <v>Periódico</v>
          </cell>
        </row>
        <row r="511">
          <cell r="B511" t="str">
            <v>Calle 38 x Carrera 63C</v>
          </cell>
          <cell r="C511">
            <v>11</v>
          </cell>
          <cell r="D511" t="str">
            <v>SIF</v>
          </cell>
          <cell r="E511">
            <v>70</v>
          </cell>
          <cell r="F511">
            <v>7</v>
          </cell>
          <cell r="G511" t="str">
            <v>6.24238916002</v>
          </cell>
          <cell r="H511" t="str">
            <v>-75.5829687117</v>
          </cell>
          <cell r="I511" t="str">
            <v>Periódico</v>
          </cell>
        </row>
        <row r="512">
          <cell r="B512" t="str">
            <v>Calle 40 x Carrera 63C y 65</v>
          </cell>
          <cell r="C512">
            <v>11</v>
          </cell>
          <cell r="D512" t="str">
            <v>SIF</v>
          </cell>
          <cell r="E512">
            <v>0</v>
          </cell>
          <cell r="F512">
            <v>40</v>
          </cell>
          <cell r="G512" t="str">
            <v>6.24330422872</v>
          </cell>
          <cell r="H512" t="str">
            <v>-75.5829628979</v>
          </cell>
          <cell r="I512" t="str">
            <v>Periódico</v>
          </cell>
        </row>
        <row r="513">
          <cell r="B513" t="str">
            <v>Carrera 65 x Calle 39</v>
          </cell>
          <cell r="C513">
            <v>11</v>
          </cell>
          <cell r="D513" t="str">
            <v>SIF</v>
          </cell>
          <cell r="E513">
            <v>27</v>
          </cell>
          <cell r="F513">
            <v>3</v>
          </cell>
          <cell r="G513" t="str">
            <v>6.2434140002</v>
          </cell>
          <cell r="H513" t="str">
            <v>-75.583435556</v>
          </cell>
          <cell r="I513" t="str">
            <v>Periódico</v>
          </cell>
        </row>
        <row r="514">
          <cell r="B514" t="str">
            <v>Carrera 64 entre Calles 34 y 35</v>
          </cell>
          <cell r="C514">
            <v>11</v>
          </cell>
          <cell r="D514" t="str">
            <v>SIF</v>
          </cell>
          <cell r="E514">
            <v>701</v>
          </cell>
          <cell r="F514">
            <v>37</v>
          </cell>
          <cell r="G514" t="str">
            <v>6.2404257652</v>
          </cell>
          <cell r="H514" t="str">
            <v>-75.5814776842</v>
          </cell>
          <cell r="I514" t="str">
            <v>Periódico</v>
          </cell>
        </row>
        <row r="515">
          <cell r="B515" t="str">
            <v>Circular 5 x Calle 41A</v>
          </cell>
          <cell r="C515">
            <v>11</v>
          </cell>
          <cell r="D515" t="str">
            <v>SMA</v>
          </cell>
          <cell r="I515" t="str">
            <v>Periódico</v>
          </cell>
        </row>
        <row r="516">
          <cell r="B516" t="str">
            <v>Carrera 39 x Calle 58A</v>
          </cell>
          <cell r="C516">
            <v>10</v>
          </cell>
          <cell r="D516" t="str">
            <v>SIF</v>
          </cell>
          <cell r="E516">
            <v>323</v>
          </cell>
          <cell r="F516">
            <v>110</v>
          </cell>
          <cell r="G516" t="str">
            <v>6.25100508733</v>
          </cell>
          <cell r="H516" t="str">
            <v>-75.5568609456</v>
          </cell>
          <cell r="I516" t="str">
            <v>Periódico</v>
          </cell>
        </row>
        <row r="517">
          <cell r="B517" t="str">
            <v>Calle 65 x Carrera 49</v>
          </cell>
          <cell r="C517">
            <v>10</v>
          </cell>
          <cell r="D517" t="str">
            <v>SIF</v>
          </cell>
          <cell r="E517">
            <v>125</v>
          </cell>
          <cell r="F517">
            <v>4</v>
          </cell>
          <cell r="G517" t="str">
            <v>6.2616123096</v>
          </cell>
          <cell r="H517" t="str">
            <v>-75.5600658962</v>
          </cell>
          <cell r="I517" t="str">
            <v>Periódico</v>
          </cell>
        </row>
        <row r="518">
          <cell r="B518" t="str">
            <v>Calle 45B x Carrera 75</v>
          </cell>
          <cell r="C518">
            <v>11</v>
          </cell>
          <cell r="D518" t="str">
            <v>SMA</v>
          </cell>
          <cell r="I518" t="str">
            <v>Periódico</v>
          </cell>
        </row>
        <row r="519">
          <cell r="B519" t="str">
            <v>Entre Calle 44 Carrera 49 y Calle 45 Carrera 46</v>
          </cell>
          <cell r="C519">
            <v>10</v>
          </cell>
          <cell r="G519" t="str">
            <v>6.244702</v>
          </cell>
          <cell r="H519" t="str">
            <v>-75.568703</v>
          </cell>
        </row>
        <row r="520">
          <cell r="B520" t="str">
            <v>Carrera 75 x Calle 105A</v>
          </cell>
          <cell r="C520">
            <v>6</v>
          </cell>
          <cell r="D520" t="str">
            <v>SIF</v>
          </cell>
          <cell r="G520" t="str">
            <v>6.30528770680256</v>
          </cell>
          <cell r="H520" t="str">
            <v>-75.5721165390908</v>
          </cell>
        </row>
        <row r="521">
          <cell r="B521" t="str">
            <v>Carrera 50 No. 34 - 45</v>
          </cell>
          <cell r="C521">
            <v>10</v>
          </cell>
          <cell r="D521" t="str">
            <v>SIF</v>
          </cell>
          <cell r="E521">
            <v>751.5</v>
          </cell>
          <cell r="F521">
            <v>19</v>
          </cell>
          <cell r="G521" t="str">
            <v>6.23644266372</v>
          </cell>
          <cell r="H521" t="str">
            <v>-75.5734772021</v>
          </cell>
          <cell r="I521" t="str">
            <v>Periódico</v>
          </cell>
        </row>
        <row r="522">
          <cell r="B522" t="str">
            <v>Calle 48CB x Calle 48CC</v>
          </cell>
          <cell r="C522">
            <v>13</v>
          </cell>
          <cell r="D522" t="str">
            <v>SIF</v>
          </cell>
          <cell r="E522">
            <v>986</v>
          </cell>
          <cell r="F522">
            <v>0</v>
          </cell>
          <cell r="G522" t="str">
            <v>6.26247315171</v>
          </cell>
          <cell r="H522" t="str">
            <v>-75.621324448</v>
          </cell>
          <cell r="I522" t="str">
            <v>Periódico</v>
          </cell>
        </row>
        <row r="523">
          <cell r="B523" t="str">
            <v>Calle 45E entre Carreras 77 y 77A</v>
          </cell>
          <cell r="C523">
            <v>11</v>
          </cell>
          <cell r="D523" t="str">
            <v>SIF</v>
          </cell>
          <cell r="E523">
            <v>657.3</v>
          </cell>
          <cell r="F523">
            <v>2</v>
          </cell>
          <cell r="G523" t="str">
            <v>6.253590</v>
          </cell>
          <cell r="H523" t="str">
            <v>-75.595026</v>
          </cell>
          <cell r="I523" t="str">
            <v>Periódico</v>
          </cell>
        </row>
        <row r="524">
          <cell r="B524" t="str">
            <v>Carrera 49 No. 66 - 12</v>
          </cell>
          <cell r="C524">
            <v>10</v>
          </cell>
          <cell r="D524" t="str">
            <v>SIF</v>
          </cell>
          <cell r="E524">
            <v>2465</v>
          </cell>
          <cell r="F524">
            <v>208</v>
          </cell>
          <cell r="G524" t="str">
            <v>6.26298273218</v>
          </cell>
          <cell r="H524" t="str">
            <v>-75.5602368885</v>
          </cell>
          <cell r="I524" t="str">
            <v>Periódico</v>
          </cell>
        </row>
        <row r="525">
          <cell r="B525" t="str">
            <v>Calle 77E x Carrera 71</v>
          </cell>
          <cell r="C525">
            <v>7</v>
          </cell>
          <cell r="D525" t="str">
            <v>SIF</v>
          </cell>
          <cell r="E525">
            <v>816</v>
          </cell>
          <cell r="F525">
            <v>23</v>
          </cell>
          <cell r="G525" t="str">
            <v>6.27549342343</v>
          </cell>
          <cell r="H525" t="str">
            <v>-75.5805350728</v>
          </cell>
          <cell r="I525" t="str">
            <v>Periódico</v>
          </cell>
        </row>
        <row r="526">
          <cell r="B526" t="str">
            <v>Carrera 197 No 137 - 133</v>
          </cell>
          <cell r="C526">
            <v>50</v>
          </cell>
          <cell r="D526" t="str">
            <v>SIF</v>
          </cell>
          <cell r="E526">
            <v>190</v>
          </cell>
          <cell r="F526">
            <v>44</v>
          </cell>
          <cell r="G526" t="str">
            <v>6.34428761616</v>
          </cell>
          <cell r="H526" t="str">
            <v>-75.6917600485</v>
          </cell>
          <cell r="I526" t="str">
            <v>Periódico</v>
          </cell>
        </row>
        <row r="527">
          <cell r="B527" t="str">
            <v>Calle 12 Sur No. 25 - 245</v>
          </cell>
          <cell r="C527">
            <v>14</v>
          </cell>
          <cell r="D527" t="str">
            <v>SIF</v>
          </cell>
          <cell r="E527">
            <v>582.79999999999995</v>
          </cell>
          <cell r="F527">
            <v>105</v>
          </cell>
          <cell r="G527" t="str">
            <v>6.18710335948</v>
          </cell>
          <cell r="H527" t="str">
            <v>-75.5633865985</v>
          </cell>
          <cell r="I527" t="str">
            <v>Periódico</v>
          </cell>
        </row>
        <row r="528">
          <cell r="B528" t="str">
            <v>Carrera 14A x Calle 50</v>
          </cell>
          <cell r="C528">
            <v>9</v>
          </cell>
          <cell r="D528" t="str">
            <v>SIF</v>
          </cell>
          <cell r="E528">
            <v>284</v>
          </cell>
          <cell r="F528">
            <v>29</v>
          </cell>
          <cell r="G528" t="str">
            <v>6.23383155763</v>
          </cell>
          <cell r="H528" t="str">
            <v>-75.5411405328</v>
          </cell>
          <cell r="I528" t="str">
            <v>Periódico</v>
          </cell>
        </row>
        <row r="529">
          <cell r="B529" t="str">
            <v>Calle 2 Sur x Carrera 65</v>
          </cell>
          <cell r="C529">
            <v>15</v>
          </cell>
          <cell r="D529" t="str">
            <v>SIF</v>
          </cell>
          <cell r="E529">
            <v>348</v>
          </cell>
          <cell r="F529">
            <v>12</v>
          </cell>
          <cell r="G529" t="str">
            <v>6.20638665786</v>
          </cell>
          <cell r="H529" t="str">
            <v>-75.5888457756</v>
          </cell>
          <cell r="I529" t="str">
            <v>Periódico</v>
          </cell>
        </row>
        <row r="530">
          <cell r="B530" t="str">
            <v>Carrera 55 x Calle 1 Sur</v>
          </cell>
          <cell r="C530">
            <v>15</v>
          </cell>
          <cell r="D530" t="str">
            <v>SIF</v>
          </cell>
          <cell r="E530">
            <v>295</v>
          </cell>
          <cell r="F530">
            <v>5</v>
          </cell>
          <cell r="G530" t="str">
            <v>6.20806588652</v>
          </cell>
          <cell r="H530" t="str">
            <v>-75.5872324946</v>
          </cell>
          <cell r="I530" t="str">
            <v>Periódico</v>
          </cell>
        </row>
        <row r="531">
          <cell r="B531" t="str">
            <v>Carrera 83C x Calle 33</v>
          </cell>
          <cell r="C531">
            <v>11</v>
          </cell>
          <cell r="D531" t="str">
            <v>SIF</v>
          </cell>
          <cell r="E531">
            <v>451</v>
          </cell>
          <cell r="F531">
            <v>84</v>
          </cell>
          <cell r="G531" t="str">
            <v>6.23913219929</v>
          </cell>
          <cell r="H531" t="str">
            <v>-75.6076048144</v>
          </cell>
          <cell r="I531" t="str">
            <v>Periódico</v>
          </cell>
        </row>
        <row r="532">
          <cell r="B532" t="str">
            <v>Calle 25A x Carrera 65D</v>
          </cell>
          <cell r="C532">
            <v>15</v>
          </cell>
          <cell r="D532" t="str">
            <v>SIF</v>
          </cell>
          <cell r="E532">
            <v>317.60000000000002</v>
          </cell>
          <cell r="F532">
            <v>11</v>
          </cell>
          <cell r="G532" t="str">
            <v>6.22735756604</v>
          </cell>
          <cell r="H532" t="str">
            <v>-75.586196631</v>
          </cell>
          <cell r="I532" t="str">
            <v>Periódico</v>
          </cell>
        </row>
        <row r="533">
          <cell r="B533" t="str">
            <v>Calle 49BB No. 82 - 49</v>
          </cell>
          <cell r="C533">
            <v>12</v>
          </cell>
          <cell r="D533" t="str">
            <v>SIF</v>
          </cell>
          <cell r="E533">
            <v>114</v>
          </cell>
          <cell r="F533">
            <v>10</v>
          </cell>
          <cell r="G533" t="str">
            <v>6.26233305584</v>
          </cell>
          <cell r="H533" t="str">
            <v>-75,6016232143</v>
          </cell>
          <cell r="I533" t="str">
            <v>Periódico</v>
          </cell>
        </row>
        <row r="534">
          <cell r="B534" t="str">
            <v>Carrera 71 entre Calles 32 y 32A</v>
          </cell>
          <cell r="C534">
            <v>16</v>
          </cell>
          <cell r="D534" t="str">
            <v>SIF</v>
          </cell>
          <cell r="E534">
            <v>60.5</v>
          </cell>
          <cell r="F534">
            <v>0</v>
          </cell>
          <cell r="G534" t="str">
            <v>6.23488240951</v>
          </cell>
          <cell r="H534" t="str">
            <v>-75.5922394484</v>
          </cell>
          <cell r="I534" t="str">
            <v>Periódico</v>
          </cell>
        </row>
        <row r="535">
          <cell r="B535" t="str">
            <v>Carrera 49 x Calle 47</v>
          </cell>
          <cell r="C535">
            <v>10</v>
          </cell>
          <cell r="D535" t="str">
            <v>SIF</v>
          </cell>
          <cell r="E535">
            <v>4988</v>
          </cell>
          <cell r="F535">
            <v>312</v>
          </cell>
          <cell r="G535" t="str">
            <v>6.24519780286</v>
          </cell>
          <cell r="H535" t="str">
            <v>-75.5685478105</v>
          </cell>
          <cell r="I535" t="str">
            <v>Periódico</v>
          </cell>
        </row>
        <row r="536">
          <cell r="B536" t="str">
            <v>Carrera 79 entre Calles 41sur - 42sur</v>
          </cell>
          <cell r="C536">
            <v>80</v>
          </cell>
          <cell r="D536" t="str">
            <v>SIF</v>
          </cell>
          <cell r="E536">
            <v>2086</v>
          </cell>
          <cell r="F536">
            <v>123</v>
          </cell>
          <cell r="G536" t="str">
            <v>6.18501161878</v>
          </cell>
          <cell r="H536" t="str">
            <v>-75.6563349664</v>
          </cell>
          <cell r="I536" t="str">
            <v>Periódico</v>
          </cell>
        </row>
        <row r="537">
          <cell r="B537" t="str">
            <v>Carrera 80 x calle 42 sur</v>
          </cell>
          <cell r="C537">
            <v>80</v>
          </cell>
          <cell r="D537" t="str">
            <v>SMA</v>
          </cell>
          <cell r="E537">
            <v>2086</v>
          </cell>
          <cell r="F537">
            <v>123</v>
          </cell>
          <cell r="I537" t="str">
            <v>Periódico</v>
          </cell>
        </row>
        <row r="538">
          <cell r="B538" t="str">
            <v>Calle 61 x Carrera 131</v>
          </cell>
          <cell r="C538">
            <v>60</v>
          </cell>
          <cell r="D538" t="str">
            <v>SIF</v>
          </cell>
          <cell r="E538">
            <v>155</v>
          </cell>
          <cell r="F538">
            <v>76</v>
          </cell>
          <cell r="G538" t="str">
            <v>6.27743302762</v>
          </cell>
          <cell r="H538" t="str">
            <v>-75.6357389983</v>
          </cell>
          <cell r="I538" t="str">
            <v>Periódico</v>
          </cell>
        </row>
        <row r="539">
          <cell r="B539" t="str">
            <v>Carrera 44 x Calle 48</v>
          </cell>
          <cell r="C539">
            <v>10</v>
          </cell>
          <cell r="D539" t="str">
            <v>SIF</v>
          </cell>
          <cell r="E539">
            <v>504</v>
          </cell>
          <cell r="F539">
            <v>32</v>
          </cell>
          <cell r="G539" t="str">
            <v>6.2462892613</v>
          </cell>
          <cell r="H539" t="str">
            <v>-75.5644741589</v>
          </cell>
          <cell r="I539" t="str">
            <v>Periódico</v>
          </cell>
        </row>
        <row r="540">
          <cell r="B540" t="str">
            <v>Carrera 64C x Calle 101A</v>
          </cell>
          <cell r="C540">
            <v>5</v>
          </cell>
          <cell r="D540" t="str">
            <v>SIF</v>
          </cell>
          <cell r="E540">
            <v>1275</v>
          </cell>
          <cell r="G540" t="str">
            <v>6.295652</v>
          </cell>
          <cell r="H540" t="str">
            <v>-75.566525</v>
          </cell>
          <cell r="I540" t="str">
            <v>Periódico</v>
          </cell>
        </row>
        <row r="541">
          <cell r="B541" t="str">
            <v>Carrera  68 x circular 5</v>
          </cell>
          <cell r="C541">
            <v>11</v>
          </cell>
          <cell r="D541" t="str">
            <v>SIF</v>
          </cell>
          <cell r="E541">
            <v>3744</v>
          </cell>
          <cell r="F541">
            <v>24</v>
          </cell>
          <cell r="G541" t="str">
            <v>6.24586726403</v>
          </cell>
          <cell r="H541" t="str">
            <v>-75.5867015339</v>
          </cell>
          <cell r="I541" t="str">
            <v>Periódico</v>
          </cell>
        </row>
        <row r="542">
          <cell r="B542" t="str">
            <v>Carrera 43A entre Calles 41 y 43</v>
          </cell>
          <cell r="C542">
            <v>10</v>
          </cell>
          <cell r="D542" t="str">
            <v>SIF</v>
          </cell>
          <cell r="E542">
            <v>649.5</v>
          </cell>
          <cell r="F542">
            <v>103</v>
          </cell>
          <cell r="G542" t="str">
            <v>6.24127012191</v>
          </cell>
          <cell r="H542" t="str">
            <v>-75.5664656507</v>
          </cell>
          <cell r="I542" t="str">
            <v>Periódico</v>
          </cell>
        </row>
        <row r="543">
          <cell r="B543" t="str">
            <v>Calle 10A x Carrera 40 Este</v>
          </cell>
          <cell r="C543">
            <v>90</v>
          </cell>
          <cell r="D543" t="str">
            <v>SIF</v>
          </cell>
          <cell r="E543">
            <v>1250</v>
          </cell>
          <cell r="F543">
            <v>79</v>
          </cell>
          <cell r="G543" t="str">
            <v>6.20957572872</v>
          </cell>
          <cell r="H543" t="str">
            <v>-75.497729847</v>
          </cell>
          <cell r="I543" t="str">
            <v>Periódico</v>
          </cell>
        </row>
        <row r="544">
          <cell r="B544" t="str">
            <v>Carrera 65G entre Calle 17 y 20</v>
          </cell>
          <cell r="C544">
            <v>15</v>
          </cell>
          <cell r="D544" t="str">
            <v>SIF</v>
          </cell>
          <cell r="E544">
            <v>319.8</v>
          </cell>
          <cell r="F544">
            <v>37</v>
          </cell>
          <cell r="G544" t="str">
            <v>6.22230574683</v>
          </cell>
          <cell r="H544" t="str">
            <v>-75.5860434532</v>
          </cell>
          <cell r="I544" t="str">
            <v>Periódico</v>
          </cell>
        </row>
        <row r="545">
          <cell r="B545" t="str">
            <v>Carrera 48 x Calle 24</v>
          </cell>
          <cell r="C545">
            <v>14</v>
          </cell>
          <cell r="D545" t="str">
            <v>SIF</v>
          </cell>
          <cell r="E545">
            <v>782</v>
          </cell>
          <cell r="F545">
            <v>143</v>
          </cell>
          <cell r="G545" t="str">
            <v>6.22580793892</v>
          </cell>
          <cell r="H545" t="str">
            <v>-75.5747306255</v>
          </cell>
          <cell r="I545" t="str">
            <v>Periódico</v>
          </cell>
        </row>
        <row r="546">
          <cell r="B546" t="str">
            <v>Carrera 39 x Calle 51</v>
          </cell>
          <cell r="C546">
            <v>10</v>
          </cell>
          <cell r="D546" t="str">
            <v>SIF</v>
          </cell>
          <cell r="E546">
            <v>331</v>
          </cell>
          <cell r="F546">
            <v>30</v>
          </cell>
          <cell r="G546" t="str">
            <v>6.24704410165</v>
          </cell>
          <cell r="H546" t="str">
            <v>-75.5583680191</v>
          </cell>
          <cell r="I546" t="str">
            <v>Periódico</v>
          </cell>
        </row>
        <row r="547">
          <cell r="B547" t="str">
            <v>Carrera 69 No. 41B sur - 13</v>
          </cell>
          <cell r="C547">
            <v>80</v>
          </cell>
          <cell r="D547" t="str">
            <v>SIF</v>
          </cell>
          <cell r="E547">
            <v>100</v>
          </cell>
          <cell r="F547">
            <v>90</v>
          </cell>
          <cell r="G547" t="str">
            <v>6.1836405978</v>
          </cell>
          <cell r="H547" t="str">
            <v>-75.6491656973</v>
          </cell>
          <cell r="I547" t="str">
            <v>Periódico</v>
          </cell>
        </row>
        <row r="548">
          <cell r="B548" t="str">
            <v>Carrera 44 x Calle 18</v>
          </cell>
          <cell r="C548">
            <v>14</v>
          </cell>
          <cell r="D548" t="str">
            <v>SIF</v>
          </cell>
          <cell r="E548">
            <v>1550</v>
          </cell>
          <cell r="F548">
            <v>511</v>
          </cell>
          <cell r="G548" t="str">
            <v>6.22001950102</v>
          </cell>
          <cell r="H548" t="str">
            <v>-75.5747811275</v>
          </cell>
          <cell r="I548" t="str">
            <v>Periódico</v>
          </cell>
        </row>
        <row r="549">
          <cell r="B549" t="str">
            <v>Autopista Sur entre Calles 30 y 50</v>
          </cell>
          <cell r="C549">
            <v>11</v>
          </cell>
          <cell r="D549" t="str">
            <v>SIF</v>
          </cell>
          <cell r="E549">
            <v>32000</v>
          </cell>
          <cell r="F549">
            <v>677</v>
          </cell>
          <cell r="G549" t="str">
            <v>6.24317678705</v>
          </cell>
          <cell r="H549" t="str">
            <v>-75.5791744914</v>
          </cell>
          <cell r="I549" t="str">
            <v>Periódico</v>
          </cell>
        </row>
        <row r="550">
          <cell r="B550" t="str">
            <v>Carrera 62 entre Calles 44 y 33</v>
          </cell>
          <cell r="C550">
            <v>10</v>
          </cell>
          <cell r="D550" t="str">
            <v>SIF</v>
          </cell>
          <cell r="E550">
            <v>8860</v>
          </cell>
          <cell r="F550">
            <v>825</v>
          </cell>
          <cell r="G550" t="str">
            <v>6.24383268815</v>
          </cell>
          <cell r="H550" t="str">
            <v>-75.578411117</v>
          </cell>
          <cell r="I550" t="str">
            <v>Periódico</v>
          </cell>
        </row>
        <row r="551">
          <cell r="B551" t="str">
            <v>Circular 73A x Carrera 76</v>
          </cell>
          <cell r="C551">
            <v>11</v>
          </cell>
          <cell r="D551" t="str">
            <v>SIF</v>
          </cell>
          <cell r="E551">
            <v>797</v>
          </cell>
          <cell r="F551">
            <v>0</v>
          </cell>
          <cell r="G551" t="str">
            <v>6.24201490745</v>
          </cell>
          <cell r="H551" t="str">
            <v>-75.5967698897</v>
          </cell>
          <cell r="I551" t="str">
            <v>Periódico</v>
          </cell>
        </row>
        <row r="552">
          <cell r="B552" t="str">
            <v>Carrera 49 entre Calles 49 y 54</v>
          </cell>
          <cell r="C552">
            <v>10</v>
          </cell>
          <cell r="D552" t="str">
            <v>SIF</v>
          </cell>
          <cell r="E552">
            <v>535</v>
          </cell>
          <cell r="F552">
            <v>23</v>
          </cell>
          <cell r="G552" t="str">
            <v>6.24916165428</v>
          </cell>
          <cell r="H552" t="str">
            <v>-75.5668180532</v>
          </cell>
          <cell r="I552" t="str">
            <v>Periódico</v>
          </cell>
        </row>
        <row r="553">
          <cell r="B553" t="str">
            <v>Carrera 48 entre Calles 49 y 52</v>
          </cell>
          <cell r="C553">
            <v>10</v>
          </cell>
          <cell r="D553" t="str">
            <v>SIF</v>
          </cell>
          <cell r="E553">
            <v>236</v>
          </cell>
          <cell r="F553">
            <v>32</v>
          </cell>
          <cell r="G553" t="str">
            <v>6.24894948129</v>
          </cell>
          <cell r="H553" t="str">
            <v>-75.566438224</v>
          </cell>
          <cell r="I553" t="str">
            <v>Periódico</v>
          </cell>
        </row>
        <row r="554">
          <cell r="B554" t="str">
            <v>Carrera 51 entre Calles 44 y 55</v>
          </cell>
          <cell r="C554">
            <v>10</v>
          </cell>
          <cell r="D554" t="str">
            <v>SIF</v>
          </cell>
          <cell r="E554">
            <v>966</v>
          </cell>
          <cell r="F554">
            <v>40</v>
          </cell>
          <cell r="G554" t="str">
            <v xml:space="preserve">6.25384511665
</v>
          </cell>
          <cell r="H554" t="str">
            <v>-75.5674137833</v>
          </cell>
          <cell r="I554" t="str">
            <v>Periódico</v>
          </cell>
        </row>
        <row r="555">
          <cell r="B555" t="str">
            <v>Calle 51 entre Carreras 51 y 57</v>
          </cell>
          <cell r="C555">
            <v>10</v>
          </cell>
          <cell r="D555" t="str">
            <v>SIF</v>
          </cell>
          <cell r="E555">
            <v>712</v>
          </cell>
          <cell r="F555">
            <v>74</v>
          </cell>
          <cell r="G555" t="str">
            <v>6.2520902279</v>
          </cell>
          <cell r="H555" t="str">
            <v>-75.5716045462</v>
          </cell>
          <cell r="I555" t="str">
            <v>Periódico</v>
          </cell>
        </row>
        <row r="556">
          <cell r="B556" t="str">
            <v>Carrera 105 x Calle 42</v>
          </cell>
          <cell r="C556">
            <v>13</v>
          </cell>
          <cell r="D556" t="str">
            <v>SIF</v>
          </cell>
          <cell r="E556">
            <v>1114.5</v>
          </cell>
          <cell r="F556">
            <v>25</v>
          </cell>
          <cell r="G556" t="str">
            <v>6.25551532245</v>
          </cell>
          <cell r="H556" t="str">
            <v>-75.6200692205</v>
          </cell>
          <cell r="I556" t="str">
            <v>Periódico</v>
          </cell>
        </row>
        <row r="557">
          <cell r="B557" t="str">
            <v>Carrera 52 No. 73-75</v>
          </cell>
          <cell r="C557">
            <v>4</v>
          </cell>
          <cell r="D557" t="str">
            <v>SIF</v>
          </cell>
          <cell r="E557">
            <v>12.6</v>
          </cell>
          <cell r="G557" t="str">
            <v>6.26996</v>
          </cell>
          <cell r="H557" t="str">
            <v>-75.565503</v>
          </cell>
          <cell r="I557" t="str">
            <v>Periódico</v>
          </cell>
        </row>
        <row r="558">
          <cell r="B558" t="str">
            <v>Calle 34 entre Carrera 43A y 45A</v>
          </cell>
          <cell r="C558">
            <v>10</v>
          </cell>
          <cell r="D558" t="str">
            <v>SIF</v>
          </cell>
          <cell r="E558">
            <v>350</v>
          </cell>
          <cell r="F558">
            <v>17</v>
          </cell>
          <cell r="G558" t="str">
            <v>6.23462887837</v>
          </cell>
          <cell r="H558" t="str">
            <v>-75.5711055821</v>
          </cell>
          <cell r="I558" t="str">
            <v>Periódico</v>
          </cell>
        </row>
        <row r="559">
          <cell r="B559" t="str">
            <v>Calle 34 entre Carrera 43A y 45A</v>
          </cell>
          <cell r="C559">
            <v>10</v>
          </cell>
          <cell r="D559" t="str">
            <v>SIF</v>
          </cell>
          <cell r="E559">
            <v>350</v>
          </cell>
          <cell r="F559">
            <v>17</v>
          </cell>
          <cell r="G559" t="str">
            <v>6.23462887837</v>
          </cell>
          <cell r="H559" t="str">
            <v>-75.5711055821</v>
          </cell>
        </row>
        <row r="560">
          <cell r="B560" t="str">
            <v>Carrera 47 x Calle 7</v>
          </cell>
          <cell r="C560">
            <v>14</v>
          </cell>
          <cell r="D560" t="str">
            <v>SIF</v>
          </cell>
          <cell r="E560">
            <v>84</v>
          </cell>
          <cell r="F560">
            <v>0</v>
          </cell>
          <cell r="G560" t="str">
            <v>6.2097989</v>
          </cell>
          <cell r="H560" t="str">
            <v>-75.5764247</v>
          </cell>
          <cell r="I560" t="str">
            <v>Periódico</v>
          </cell>
        </row>
        <row r="561">
          <cell r="B561" t="str">
            <v>Calle 33 x Carrera 64</v>
          </cell>
          <cell r="C561">
            <v>11</v>
          </cell>
          <cell r="D561" t="str">
            <v>SIF</v>
          </cell>
          <cell r="E561">
            <v>66</v>
          </cell>
          <cell r="F561">
            <v>0</v>
          </cell>
          <cell r="G561" t="str">
            <v>6.23953973401</v>
          </cell>
          <cell r="H561" t="str">
            <v>-75.5805861432</v>
          </cell>
          <cell r="I561" t="str">
            <v>Periódico</v>
          </cell>
        </row>
        <row r="562">
          <cell r="B562" t="str">
            <v>Carrera 52 x Calle 5</v>
          </cell>
          <cell r="C562">
            <v>15</v>
          </cell>
          <cell r="D562" t="str">
            <v>SIF</v>
          </cell>
          <cell r="E562">
            <v>100</v>
          </cell>
          <cell r="F562">
            <v>0</v>
          </cell>
          <cell r="G562" t="str">
            <v>6.211368</v>
          </cell>
          <cell r="H562" t="str">
            <v>-75.584139</v>
          </cell>
          <cell r="I562" t="str">
            <v>Periódico</v>
          </cell>
        </row>
        <row r="563">
          <cell r="B563" t="str">
            <v>Calle 1 Sur x Carrera 52</v>
          </cell>
          <cell r="C563">
            <v>15</v>
          </cell>
          <cell r="D563" t="str">
            <v>SIF</v>
          </cell>
          <cell r="E563">
            <v>100</v>
          </cell>
          <cell r="F563">
            <v>0</v>
          </cell>
          <cell r="G563" t="str">
            <v>6.207305</v>
          </cell>
          <cell r="H563" t="str">
            <v>-75.585646</v>
          </cell>
          <cell r="I563" t="str">
            <v>Periódico</v>
          </cell>
        </row>
        <row r="564">
          <cell r="B564" t="str">
            <v>Carrera 52 entre Calle 52 y 53</v>
          </cell>
          <cell r="C564">
            <v>10</v>
          </cell>
          <cell r="D564" t="str">
            <v>SIF</v>
          </cell>
          <cell r="E564">
            <v>2875</v>
          </cell>
          <cell r="F564">
            <v>165</v>
          </cell>
          <cell r="G564" t="str">
            <v>6.25210126046</v>
          </cell>
          <cell r="H564" t="str">
            <v>-75.568260678</v>
          </cell>
          <cell r="I564" t="str">
            <v>Periódico</v>
          </cell>
        </row>
        <row r="565">
          <cell r="B565" t="str">
            <v>Carrera 54 x Calle 42</v>
          </cell>
          <cell r="C565">
            <v>10</v>
          </cell>
          <cell r="D565" t="str">
            <v>SIF</v>
          </cell>
          <cell r="E565">
            <v>3692</v>
          </cell>
          <cell r="F565">
            <v>58</v>
          </cell>
          <cell r="G565" t="str">
            <v>6.24431262156</v>
          </cell>
          <cell r="H565" t="str">
            <v>-75.574810671</v>
          </cell>
          <cell r="I565" t="str">
            <v>Periódico</v>
          </cell>
        </row>
        <row r="566">
          <cell r="B566" t="str">
            <v>Carrera 55 Calle 42 Hasta Calle 33</v>
          </cell>
          <cell r="C566">
            <v>10</v>
          </cell>
          <cell r="D566" t="str">
            <v>SMA</v>
          </cell>
        </row>
        <row r="567">
          <cell r="B567" t="str">
            <v>Carrera 55 Calle 42 Hasta Calle 33</v>
          </cell>
          <cell r="C567">
            <v>10</v>
          </cell>
          <cell r="D567" t="str">
            <v>SMA</v>
          </cell>
          <cell r="G567" t="str">
            <v>6.24364</v>
          </cell>
          <cell r="H567" t="str">
            <v>-75.57542</v>
          </cell>
        </row>
        <row r="568">
          <cell r="B568" t="str">
            <v>Carrera 55 Calle 42 Hasta Calle 33</v>
          </cell>
          <cell r="C568">
            <v>10</v>
          </cell>
          <cell r="D568" t="str">
            <v>SMA</v>
          </cell>
          <cell r="G568" t="str">
            <v>6.24364</v>
          </cell>
          <cell r="H568" t="str">
            <v>-75.57542</v>
          </cell>
        </row>
        <row r="569">
          <cell r="B569" t="str">
            <v>Calle 48 No 20 - 145</v>
          </cell>
          <cell r="C569">
            <v>14</v>
          </cell>
          <cell r="D569" t="str">
            <v>SIF</v>
          </cell>
          <cell r="G569" t="str">
            <v>6.2242769</v>
          </cell>
          <cell r="H569" t="str">
            <v>75.5937231</v>
          </cell>
        </row>
        <row r="570">
          <cell r="B570" t="str">
            <v>Carrera 45 x Calle 46</v>
          </cell>
          <cell r="C570">
            <v>10</v>
          </cell>
          <cell r="D570" t="str">
            <v>SIF</v>
          </cell>
          <cell r="E570">
            <v>55</v>
          </cell>
          <cell r="F570">
            <v>5</v>
          </cell>
          <cell r="G570" t="str">
            <v>6.24466416182</v>
          </cell>
          <cell r="H570" t="str">
            <v>-75.56627007</v>
          </cell>
          <cell r="I570" t="str">
            <v>Periódico</v>
          </cell>
        </row>
        <row r="571">
          <cell r="B571" t="str">
            <v>Carrera 55 x Calle 53</v>
          </cell>
          <cell r="C571">
            <v>10</v>
          </cell>
          <cell r="D571" t="str">
            <v>SIF</v>
          </cell>
          <cell r="E571">
            <v>2698</v>
          </cell>
          <cell r="F571">
            <v>33</v>
          </cell>
          <cell r="G571" t="str">
            <v>6.25370501875</v>
          </cell>
          <cell r="H571" t="str">
            <v>-75.5712573301</v>
          </cell>
          <cell r="I571" t="str">
            <v>Periódico</v>
          </cell>
        </row>
        <row r="572">
          <cell r="B572" t="str">
            <v>Carrera 52A entre Calles 53 y 54</v>
          </cell>
          <cell r="C572">
            <v>10</v>
          </cell>
          <cell r="D572" t="str">
            <v>SIF</v>
          </cell>
          <cell r="E572">
            <v>177</v>
          </cell>
          <cell r="F572">
            <v>17</v>
          </cell>
          <cell r="G572" t="str">
            <v>6.25431651432</v>
          </cell>
          <cell r="H572" t="str">
            <v>-75.5690542788</v>
          </cell>
          <cell r="I572" t="str">
            <v>Periódico</v>
          </cell>
        </row>
        <row r="573">
          <cell r="B573" t="str">
            <v>Calle 39D x Circular 74</v>
          </cell>
          <cell r="C573">
            <v>11</v>
          </cell>
          <cell r="D573" t="str">
            <v>SIF</v>
          </cell>
          <cell r="E573">
            <v>3721</v>
          </cell>
          <cell r="F573">
            <v>15</v>
          </cell>
          <cell r="G573" t="str">
            <v>6.24594364923</v>
          </cell>
          <cell r="H573" t="str">
            <v>-75.5935373007</v>
          </cell>
          <cell r="I573" t="str">
            <v>Periódico</v>
          </cell>
        </row>
        <row r="574">
          <cell r="B574" t="str">
            <v>Av. 33 X Carrera 63B</v>
          </cell>
          <cell r="C574">
            <v>16</v>
          </cell>
          <cell r="G574" t="str">
            <v>6.2375936</v>
          </cell>
          <cell r="H574" t="str">
            <v>75.5836957</v>
          </cell>
        </row>
        <row r="575">
          <cell r="B575" t="str">
            <v>Carrera 55 x Calle 42 hasta Calle 33</v>
          </cell>
          <cell r="C575">
            <v>10</v>
          </cell>
          <cell r="D575" t="str">
            <v>SMA</v>
          </cell>
          <cell r="I575" t="str">
            <v>Periódico</v>
          </cell>
        </row>
        <row r="576">
          <cell r="B576" t="str">
            <v>Calle 10 x Carrera 30</v>
          </cell>
          <cell r="C576">
            <v>14</v>
          </cell>
          <cell r="D576" t="str">
            <v>SIF</v>
          </cell>
          <cell r="E576">
            <v>910</v>
          </cell>
          <cell r="F576">
            <v>21</v>
          </cell>
          <cell r="G576" t="str">
            <v>6.20899378475</v>
          </cell>
          <cell r="H576" t="str">
            <v>-75.5591544884</v>
          </cell>
          <cell r="I576" t="str">
            <v>Periódico</v>
          </cell>
        </row>
        <row r="577">
          <cell r="B577" t="str">
            <v>Calle 10 x Carrera 25</v>
          </cell>
          <cell r="C577">
            <v>14</v>
          </cell>
          <cell r="D577" t="str">
            <v>SIF</v>
          </cell>
          <cell r="E577">
            <v>2650</v>
          </cell>
          <cell r="F577">
            <v>87</v>
          </cell>
          <cell r="G577" t="str">
            <v>6.20791732309</v>
          </cell>
          <cell r="H577" t="str">
            <v>-75.5548299771</v>
          </cell>
          <cell r="I577" t="str">
            <v>Periódico</v>
          </cell>
        </row>
        <row r="578">
          <cell r="B578" t="str">
            <v>Calle 4 y 9 sur entre Carreras 43 y 48A</v>
          </cell>
          <cell r="C578">
            <v>14</v>
          </cell>
          <cell r="D578" t="str">
            <v>SIF</v>
          </cell>
          <cell r="E578">
            <v>8212</v>
          </cell>
          <cell r="F578">
            <v>585</v>
          </cell>
          <cell r="G578" t="str">
            <v>6.2030282206</v>
          </cell>
          <cell r="H578" t="str">
            <v>-75.5772851209</v>
          </cell>
          <cell r="I578" t="str">
            <v>Periódico</v>
          </cell>
        </row>
        <row r="579">
          <cell r="B579" t="str">
            <v>Calle 2 Sur entre Carreras 50 y 50C</v>
          </cell>
          <cell r="C579">
            <v>15</v>
          </cell>
          <cell r="D579" t="str">
            <v>SIF</v>
          </cell>
          <cell r="E579">
            <v>2379</v>
          </cell>
          <cell r="F579">
            <v>273</v>
          </cell>
          <cell r="G579" t="str">
            <v>6.20448302487</v>
          </cell>
          <cell r="H579" t="str">
            <v>-75.5803835756</v>
          </cell>
          <cell r="I579" t="str">
            <v>Periódico</v>
          </cell>
        </row>
        <row r="580">
          <cell r="B580" t="str">
            <v>Calle 2 x Carrera 25</v>
          </cell>
          <cell r="C580">
            <v>14</v>
          </cell>
          <cell r="D580" t="str">
            <v>SIF</v>
          </cell>
          <cell r="E580">
            <v>1350</v>
          </cell>
          <cell r="F580">
            <v>65</v>
          </cell>
          <cell r="G580" t="str">
            <v>6.19766394006</v>
          </cell>
          <cell r="H580" t="str">
            <v>-75.5569366337</v>
          </cell>
          <cell r="I580" t="str">
            <v>Periódico</v>
          </cell>
        </row>
        <row r="581">
          <cell r="B581" t="str">
            <v>Calle 94 entre Carreras 53 y 65</v>
          </cell>
          <cell r="C581">
            <v>5</v>
          </cell>
          <cell r="D581" t="str">
            <v>SIF</v>
          </cell>
          <cell r="E581">
            <v>6780</v>
          </cell>
          <cell r="F581">
            <v>359</v>
          </cell>
          <cell r="G581" t="str">
            <v>6.28623529474</v>
          </cell>
          <cell r="H581" t="str">
            <v>-75.566024573</v>
          </cell>
          <cell r="I581" t="str">
            <v>Periódico</v>
          </cell>
        </row>
        <row r="582">
          <cell r="B582" t="str">
            <v>Carrera 64 x Calle 72</v>
          </cell>
          <cell r="C582">
            <v>5</v>
          </cell>
          <cell r="D582" t="str">
            <v>SIF</v>
          </cell>
          <cell r="E582">
            <v>58</v>
          </cell>
          <cell r="F582">
            <v>0</v>
          </cell>
          <cell r="G582" t="str">
            <v>6.26984572314</v>
          </cell>
          <cell r="H582" t="str">
            <v>-75.5721508862</v>
          </cell>
          <cell r="I582" t="str">
            <v>Periódico</v>
          </cell>
        </row>
        <row r="583">
          <cell r="B583" t="str">
            <v>Carrera 52 x Calle 20</v>
          </cell>
          <cell r="C583">
            <v>15</v>
          </cell>
          <cell r="D583" t="str">
            <v>SIF</v>
          </cell>
          <cell r="E583">
            <v>110</v>
          </cell>
          <cell r="F583">
            <v>0</v>
          </cell>
          <cell r="G583" t="str">
            <v>6.221772</v>
          </cell>
          <cell r="H583" t="str">
            <v>-75.579949</v>
          </cell>
          <cell r="I583" t="str">
            <v>Periódico</v>
          </cell>
        </row>
        <row r="584">
          <cell r="B584" t="str">
            <v>Calle Colombia x Cra 65</v>
          </cell>
          <cell r="C584">
            <v>11</v>
          </cell>
          <cell r="D584" t="str">
            <v>SIF</v>
          </cell>
          <cell r="E584">
            <v>35</v>
          </cell>
          <cell r="F584">
            <v>0</v>
          </cell>
          <cell r="G584" t="str">
            <v>6.25615198139</v>
          </cell>
          <cell r="H584" t="str">
            <v>-75.5811027813</v>
          </cell>
          <cell r="I584" t="str">
            <v>Periódico</v>
          </cell>
        </row>
        <row r="585">
          <cell r="B585" t="str">
            <v>Calle 61B carrera 105 F</v>
          </cell>
          <cell r="C585">
            <v>7</v>
          </cell>
          <cell r="D585" t="str">
            <v>SIF</v>
          </cell>
          <cell r="G585" t="str">
            <v>6.275609834058159</v>
          </cell>
          <cell r="H585" t="str">
            <v>-75.61396754054515</v>
          </cell>
        </row>
        <row r="586">
          <cell r="B586" t="str">
            <v>Calle 107 x Carrera 52</v>
          </cell>
          <cell r="C586">
            <v>2</v>
          </cell>
          <cell r="D586" t="str">
            <v>SMA</v>
          </cell>
          <cell r="I586" t="str">
            <v>Periódico</v>
          </cell>
        </row>
        <row r="587">
          <cell r="B587" t="str">
            <v>Calle 44 x Carrera 64</v>
          </cell>
          <cell r="C587">
            <v>11</v>
          </cell>
          <cell r="D587" t="str">
            <v>SMA</v>
          </cell>
          <cell r="I587" t="str">
            <v>Periódico</v>
          </cell>
        </row>
        <row r="588">
          <cell r="B588" t="str">
            <v>Calle 80 x Carrera 91</v>
          </cell>
          <cell r="C588">
            <v>7</v>
          </cell>
          <cell r="D588" t="str">
            <v>SMA</v>
          </cell>
          <cell r="I588" t="str">
            <v>Periódico</v>
          </cell>
        </row>
        <row r="589">
          <cell r="B589" t="str">
            <v>Carrera 52 x Calle 32</v>
          </cell>
          <cell r="C589">
            <v>10</v>
          </cell>
          <cell r="D589" t="str">
            <v>SMA</v>
          </cell>
          <cell r="I589" t="str">
            <v>Periódico</v>
          </cell>
        </row>
        <row r="590">
          <cell r="B590" t="str">
            <v>Calle 8B Sur Carrera 52</v>
          </cell>
          <cell r="C590">
            <v>15</v>
          </cell>
          <cell r="D590" t="str">
            <v>SMA</v>
          </cell>
          <cell r="I590" t="str">
            <v>Periódico</v>
          </cell>
        </row>
        <row r="591">
          <cell r="B591" t="str">
            <v>Avenida Primero de mayo</v>
          </cell>
          <cell r="C591">
            <v>10</v>
          </cell>
          <cell r="D591" t="str">
            <v>SMA</v>
          </cell>
          <cell r="I591" t="str">
            <v>Periódico</v>
          </cell>
        </row>
        <row r="592">
          <cell r="B592" t="str">
            <v>Avenida Regional sobre Calle 28</v>
          </cell>
          <cell r="C592">
            <v>15</v>
          </cell>
          <cell r="D592" t="str">
            <v>SMA</v>
          </cell>
          <cell r="I592" t="str">
            <v>Periódico</v>
          </cell>
        </row>
        <row r="593">
          <cell r="B593" t="str">
            <v>Calle 42 y 44 x Carrera 45 y 46</v>
          </cell>
          <cell r="C593">
            <v>10</v>
          </cell>
          <cell r="D593" t="str">
            <v>SMA</v>
          </cell>
          <cell r="I593" t="str">
            <v>Periódico</v>
          </cell>
        </row>
        <row r="594">
          <cell r="B594" t="str">
            <v>Carrera 81 1Sur -192</v>
          </cell>
          <cell r="C594">
            <v>16</v>
          </cell>
          <cell r="D594" t="str">
            <v>SMA</v>
          </cell>
          <cell r="I594" t="str">
            <v>Periódico</v>
          </cell>
        </row>
        <row r="595">
          <cell r="B595" t="str">
            <v>Calle 34B x Carrera 111C</v>
          </cell>
          <cell r="C595">
            <v>13</v>
          </cell>
          <cell r="D595" t="str">
            <v>SMA</v>
          </cell>
          <cell r="I595" t="str">
            <v>Periódico</v>
          </cell>
        </row>
        <row r="596">
          <cell r="B596" t="str">
            <v xml:space="preserve">Calle 34B x Carrera 111C </v>
          </cell>
          <cell r="C596">
            <v>13</v>
          </cell>
          <cell r="D596" t="str">
            <v>SMA</v>
          </cell>
          <cell r="I596" t="str">
            <v>Periódico</v>
          </cell>
        </row>
        <row r="597">
          <cell r="B597" t="str">
            <v>Carrera 103B x Calle 19</v>
          </cell>
          <cell r="C597">
            <v>70</v>
          </cell>
          <cell r="D597" t="str">
            <v>SMA</v>
          </cell>
          <cell r="I597" t="str">
            <v>Periódico</v>
          </cell>
        </row>
        <row r="598">
          <cell r="B598" t="str">
            <v xml:space="preserve">Carrera 76 x Calle 95 </v>
          </cell>
          <cell r="C598">
            <v>6</v>
          </cell>
          <cell r="D598" t="str">
            <v>SMA</v>
          </cell>
          <cell r="I598" t="str">
            <v>Periódico</v>
          </cell>
        </row>
        <row r="599">
          <cell r="B599" t="str">
            <v>Carrera 14A x Calle 46</v>
          </cell>
          <cell r="C599">
            <v>9</v>
          </cell>
          <cell r="D599" t="str">
            <v>SMA</v>
          </cell>
          <cell r="I599" t="str">
            <v>Periódico</v>
          </cell>
        </row>
        <row r="600">
          <cell r="B600" t="str">
            <v>Carrera 31B x Calle 102B</v>
          </cell>
          <cell r="C600">
            <v>1</v>
          </cell>
          <cell r="D600" t="str">
            <v>SMA</v>
          </cell>
          <cell r="I600" t="str">
            <v>Periódico</v>
          </cell>
        </row>
        <row r="601">
          <cell r="B601" t="str">
            <v>Carrera 51 No. 68-68</v>
          </cell>
          <cell r="C601">
            <v>4</v>
          </cell>
          <cell r="D601" t="str">
            <v>SMA</v>
          </cell>
          <cell r="I601" t="str">
            <v>Periódico</v>
          </cell>
        </row>
        <row r="602">
          <cell r="B602" t="str">
            <v>Calle 49 No. 25 - 07</v>
          </cell>
          <cell r="C602">
            <v>9</v>
          </cell>
          <cell r="D602" t="str">
            <v>SMA</v>
          </cell>
          <cell r="I602" t="str">
            <v>Periódico</v>
          </cell>
        </row>
        <row r="603">
          <cell r="B603" t="str">
            <v>Carrera 41 x Calle 9</v>
          </cell>
          <cell r="C603">
            <v>14</v>
          </cell>
          <cell r="D603" t="str">
            <v>SMA</v>
          </cell>
          <cell r="I603" t="str">
            <v>Periódico</v>
          </cell>
        </row>
        <row r="604">
          <cell r="B604" t="str">
            <v>Calle 98B No. 83-09</v>
          </cell>
          <cell r="C604">
            <v>6</v>
          </cell>
          <cell r="D604" t="str">
            <v>SMA</v>
          </cell>
          <cell r="I604" t="str">
            <v>Periódico</v>
          </cell>
        </row>
        <row r="605">
          <cell r="B605" t="str">
            <v>Carrera 72 x Calle 26B</v>
          </cell>
          <cell r="C605">
            <v>16</v>
          </cell>
          <cell r="D605" t="str">
            <v>SMA</v>
          </cell>
          <cell r="I605" t="str">
            <v>Periódico</v>
          </cell>
        </row>
        <row r="606">
          <cell r="B606" t="str">
            <v>Carrera 85 x Calle 104B-Carrera 86 x Calle 104B-02</v>
          </cell>
          <cell r="C606">
            <v>6</v>
          </cell>
          <cell r="D606" t="str">
            <v>SMA</v>
          </cell>
          <cell r="I606" t="str">
            <v>Periódico</v>
          </cell>
        </row>
        <row r="607">
          <cell r="B607" t="str">
            <v>Carrera 23  No. 57A - 02</v>
          </cell>
          <cell r="C607">
            <v>8</v>
          </cell>
          <cell r="D607" t="str">
            <v>SMA</v>
          </cell>
          <cell r="I607" t="str">
            <v>Periódico</v>
          </cell>
        </row>
        <row r="608">
          <cell r="B608" t="str">
            <v>Carrera 75 x Calle 42</v>
          </cell>
          <cell r="C608">
            <v>11</v>
          </cell>
          <cell r="D608" t="str">
            <v>SMA</v>
          </cell>
          <cell r="I608" t="str">
            <v>Periódico</v>
          </cell>
        </row>
        <row r="609">
          <cell r="B609" t="str">
            <v>Carrera 45 x Calle 92</v>
          </cell>
          <cell r="C609">
            <v>3</v>
          </cell>
          <cell r="D609" t="str">
            <v>SMA</v>
          </cell>
          <cell r="I609" t="str">
            <v>Periódico</v>
          </cell>
        </row>
        <row r="610">
          <cell r="B610" t="str">
            <v>Carrera 84 x Calle 44B</v>
          </cell>
          <cell r="C610">
            <v>12</v>
          </cell>
          <cell r="D610" t="str">
            <v>SMA</v>
          </cell>
          <cell r="I610" t="str">
            <v>Periódico</v>
          </cell>
        </row>
        <row r="611">
          <cell r="B611" t="str">
            <v>Carrera 73 x Calle 97</v>
          </cell>
          <cell r="C611">
            <v>6</v>
          </cell>
          <cell r="D611" t="str">
            <v>SMA</v>
          </cell>
          <cell r="I611" t="str">
            <v>Periódico</v>
          </cell>
        </row>
        <row r="612">
          <cell r="B612" t="str">
            <v>Calle 69 x Carrera 97</v>
          </cell>
          <cell r="C612">
            <v>60</v>
          </cell>
          <cell r="D612" t="str">
            <v>SMA</v>
          </cell>
          <cell r="I612" t="str">
            <v>Periódico</v>
          </cell>
        </row>
        <row r="613">
          <cell r="B613" t="str">
            <v>Carrera 70 x Calle 58A</v>
          </cell>
          <cell r="C613">
            <v>7</v>
          </cell>
          <cell r="D613" t="str">
            <v>SMA</v>
          </cell>
          <cell r="I613" t="str">
            <v>Periódico</v>
          </cell>
        </row>
        <row r="614">
          <cell r="B614" t="str">
            <v>Carrera 83 x Calle 26</v>
          </cell>
          <cell r="C614">
            <v>16</v>
          </cell>
          <cell r="D614" t="str">
            <v>SMA</v>
          </cell>
          <cell r="I614" t="str">
            <v>Periódico</v>
          </cell>
        </row>
        <row r="615">
          <cell r="B615" t="str">
            <v>Calle 44 x Carrera 74</v>
          </cell>
          <cell r="C615">
            <v>11</v>
          </cell>
          <cell r="D615" t="str">
            <v>SMA</v>
          </cell>
          <cell r="I615" t="str">
            <v>Periódico</v>
          </cell>
        </row>
        <row r="616">
          <cell r="B616" t="str">
            <v>Carrera 43A x Calle 67</v>
          </cell>
          <cell r="C616">
            <v>3</v>
          </cell>
          <cell r="D616" t="str">
            <v>SMA</v>
          </cell>
          <cell r="I616" t="str">
            <v>Periódico</v>
          </cell>
        </row>
        <row r="617">
          <cell r="B617" t="str">
            <v>Carrera 17B x Call 56EE</v>
          </cell>
          <cell r="C617">
            <v>8</v>
          </cell>
          <cell r="D617" t="str">
            <v>SMA</v>
          </cell>
          <cell r="I617" t="str">
            <v>Periódico</v>
          </cell>
        </row>
        <row r="618">
          <cell r="B618" t="str">
            <v>Calle 58 Sur No.62B-20</v>
          </cell>
          <cell r="C618">
            <v>80</v>
          </cell>
          <cell r="D618" t="str">
            <v>SMA</v>
          </cell>
          <cell r="I618" t="str">
            <v>Periódico</v>
          </cell>
        </row>
        <row r="619">
          <cell r="B619" t="str">
            <v>Carrera 62 No. 89-36</v>
          </cell>
          <cell r="C619">
            <v>4</v>
          </cell>
          <cell r="D619" t="str">
            <v>SMA</v>
          </cell>
          <cell r="I619" t="str">
            <v>Periódico</v>
          </cell>
        </row>
        <row r="620">
          <cell r="B620" t="str">
            <v>Carrera 65 x Calle 32C</v>
          </cell>
          <cell r="C620">
            <v>16</v>
          </cell>
          <cell r="D620" t="str">
            <v>SMA</v>
          </cell>
          <cell r="I620" t="str">
            <v>Periódico</v>
          </cell>
        </row>
        <row r="621">
          <cell r="B621" t="str">
            <v>Carrera 63 No. 91-01</v>
          </cell>
          <cell r="C621">
            <v>5</v>
          </cell>
          <cell r="D621" t="str">
            <v>SMA</v>
          </cell>
          <cell r="I621" t="str">
            <v>Periódico</v>
          </cell>
        </row>
        <row r="622">
          <cell r="B622" t="str">
            <v>Carrera  52 No. 16A - 33</v>
          </cell>
          <cell r="C622">
            <v>15</v>
          </cell>
          <cell r="D622" t="str">
            <v>SMA</v>
          </cell>
          <cell r="I622" t="str">
            <v>Periódico</v>
          </cell>
        </row>
        <row r="623">
          <cell r="B623" t="str">
            <v>Calle 32B No. 65D - 20</v>
          </cell>
          <cell r="C623">
            <v>16</v>
          </cell>
          <cell r="D623" t="str">
            <v>SMA</v>
          </cell>
          <cell r="I623" t="str">
            <v>Periódico</v>
          </cell>
        </row>
        <row r="624">
          <cell r="B624" t="str">
            <v>Carrera 38 No.26-385</v>
          </cell>
          <cell r="C624">
            <v>10</v>
          </cell>
          <cell r="D624" t="str">
            <v>SMA</v>
          </cell>
          <cell r="I624" t="str">
            <v>Periódico</v>
          </cell>
        </row>
        <row r="625">
          <cell r="B625" t="str">
            <v>Parque Santa Elena</v>
          </cell>
          <cell r="C625">
            <v>90</v>
          </cell>
          <cell r="D625" t="str">
            <v>SMA</v>
          </cell>
        </row>
        <row r="626">
          <cell r="B626" t="str">
            <v>Calle 65A x Carrera 145</v>
          </cell>
          <cell r="C626">
            <v>60</v>
          </cell>
          <cell r="D626" t="str">
            <v>SMA</v>
          </cell>
          <cell r="I626" t="str">
            <v>Periódico</v>
          </cell>
        </row>
        <row r="627">
          <cell r="B627" t="str">
            <v>Carrera 23 x Calle 56HC</v>
          </cell>
          <cell r="C627">
            <v>8</v>
          </cell>
          <cell r="D627" t="str">
            <v>SMA</v>
          </cell>
          <cell r="I627" t="str">
            <v>Periódico</v>
          </cell>
        </row>
        <row r="628">
          <cell r="B628" t="str">
            <v>Calle 48 entre la Carrera 49 y Carrera 50</v>
          </cell>
          <cell r="C628">
            <v>10</v>
          </cell>
          <cell r="D628" t="str">
            <v>SMA</v>
          </cell>
          <cell r="I628" t="str">
            <v>Periódico</v>
          </cell>
        </row>
        <row r="629">
          <cell r="B629" t="str">
            <v>Plataforma C</v>
          </cell>
          <cell r="C629">
            <v>10</v>
          </cell>
          <cell r="D629" t="str">
            <v>SMA</v>
          </cell>
          <cell r="I629" t="str">
            <v>Periódico</v>
          </cell>
        </row>
        <row r="630">
          <cell r="B630" t="str">
            <v>Calle 77 con 54B</v>
          </cell>
          <cell r="C630">
            <v>4</v>
          </cell>
          <cell r="G630" t="str">
            <v>6.273283</v>
          </cell>
          <cell r="H630" t="str">
            <v>-75.5686933</v>
          </cell>
        </row>
        <row r="631">
          <cell r="B631" t="str">
            <v>Carrera 78 x Calle 45F</v>
          </cell>
          <cell r="C631">
            <v>11</v>
          </cell>
          <cell r="D631" t="str">
            <v>SMA</v>
          </cell>
          <cell r="I631" t="str">
            <v>Periódico</v>
          </cell>
        </row>
        <row r="632">
          <cell r="B632" t="str">
            <v>Calle 83 Carrra 92B</v>
          </cell>
          <cell r="C632">
            <v>7</v>
          </cell>
          <cell r="G632" t="str">
            <v>6.2909766</v>
          </cell>
          <cell r="H632" t="str">
            <v>-75.5918117</v>
          </cell>
        </row>
        <row r="633">
          <cell r="B633" t="str">
            <v>Carrera 83 Calle 94D</v>
          </cell>
          <cell r="C633">
            <v>6</v>
          </cell>
          <cell r="G633" t="str">
            <v>6.2959597</v>
          </cell>
          <cell r="H633" t="str">
            <v>-75.5841394</v>
          </cell>
        </row>
        <row r="634">
          <cell r="B634" t="str">
            <v>Carrera 64C Autopista Norte Calle 102</v>
          </cell>
          <cell r="C634">
            <v>5</v>
          </cell>
          <cell r="G634" t="str">
            <v>6.296607</v>
          </cell>
          <cell r="H634" t="str">
            <v>-75.5667504</v>
          </cell>
        </row>
        <row r="635">
          <cell r="B635" t="str">
            <v>Carrera 108 No. 64A -51</v>
          </cell>
          <cell r="C635">
            <v>60</v>
          </cell>
          <cell r="D635" t="str">
            <v>SMA</v>
          </cell>
          <cell r="I635" t="str">
            <v>Periódico</v>
          </cell>
        </row>
        <row r="636">
          <cell r="B636" t="str">
            <v>Carrera 65 x Calle 25 </v>
          </cell>
          <cell r="C636">
            <v>15</v>
          </cell>
          <cell r="D636" t="str">
            <v>SMA</v>
          </cell>
          <cell r="I636" t="str">
            <v>Periódico</v>
          </cell>
        </row>
        <row r="637">
          <cell r="B637" t="str">
            <v>Calle 1B Sur 29B-50</v>
          </cell>
          <cell r="C637">
            <v>14</v>
          </cell>
          <cell r="D637" t="str">
            <v>SMA</v>
          </cell>
          <cell r="I637" t="str">
            <v>Periódico</v>
          </cell>
        </row>
        <row r="638">
          <cell r="B638" t="str">
            <v>Carrera 72 x Calle 30</v>
          </cell>
          <cell r="C638">
            <v>16</v>
          </cell>
          <cell r="D638" t="str">
            <v>SMA</v>
          </cell>
          <cell r="I638" t="str">
            <v>Periódico</v>
          </cell>
        </row>
        <row r="639">
          <cell r="B639" t="str">
            <v>Carrera 84F x Calle 19A</v>
          </cell>
          <cell r="C639">
            <v>16</v>
          </cell>
          <cell r="D639" t="str">
            <v>SMA</v>
          </cell>
          <cell r="I639" t="str">
            <v>Periódico</v>
          </cell>
        </row>
        <row r="640">
          <cell r="B640" t="str">
            <v>Carrera 88 No. 18A - 08</v>
          </cell>
          <cell r="C640">
            <v>16</v>
          </cell>
          <cell r="D640" t="str">
            <v>SMA</v>
          </cell>
          <cell r="I640" t="str">
            <v>Periódico</v>
          </cell>
        </row>
        <row r="641">
          <cell r="B641" t="str">
            <v xml:space="preserve">Calle 27 x Carrera 79A Hasta Carrera 70 x Calle 27 </v>
          </cell>
          <cell r="C641">
            <v>16</v>
          </cell>
          <cell r="D641" t="str">
            <v>SMA</v>
          </cell>
          <cell r="I641" t="str">
            <v>Periódico</v>
          </cell>
        </row>
        <row r="642">
          <cell r="B642" t="str">
            <v>Carrera 84F x Calle 18</v>
          </cell>
          <cell r="C642">
            <v>16</v>
          </cell>
          <cell r="D642" t="str">
            <v>SMA</v>
          </cell>
          <cell r="I642" t="str">
            <v>Periódico</v>
          </cell>
        </row>
        <row r="643">
          <cell r="B643" t="str">
            <v>Carrera 77 x Calle 28</v>
          </cell>
          <cell r="C643">
            <v>16</v>
          </cell>
          <cell r="D643" t="str">
            <v>SMA</v>
          </cell>
          <cell r="I643" t="str">
            <v>Periódico</v>
          </cell>
        </row>
        <row r="644">
          <cell r="B644" t="str">
            <v xml:space="preserve">Carrera 84F x Calle 19A </v>
          </cell>
          <cell r="C644">
            <v>16</v>
          </cell>
          <cell r="D644" t="str">
            <v>SMA</v>
          </cell>
          <cell r="I644" t="str">
            <v>Periódico</v>
          </cell>
        </row>
        <row r="645">
          <cell r="B645" t="str">
            <v>Carrera 82A x Calle 19B</v>
          </cell>
          <cell r="C645">
            <v>16</v>
          </cell>
          <cell r="D645" t="str">
            <v>SMA</v>
          </cell>
          <cell r="I645" t="str">
            <v>Periódico</v>
          </cell>
        </row>
        <row r="646">
          <cell r="B646" t="str">
            <v>Carrera 83 x Calle 19</v>
          </cell>
          <cell r="C646">
            <v>16</v>
          </cell>
          <cell r="D646" t="str">
            <v>SMA</v>
          </cell>
          <cell r="I646" t="str">
            <v>Periódico</v>
          </cell>
        </row>
        <row r="647">
          <cell r="B647" t="str">
            <v>Calle 19 x Carrera 82D</v>
          </cell>
          <cell r="C647">
            <v>16</v>
          </cell>
          <cell r="D647" t="str">
            <v>SMA</v>
          </cell>
          <cell r="I647" t="str">
            <v>Periódico</v>
          </cell>
        </row>
        <row r="648">
          <cell r="B648" t="str">
            <v>Calle 21 x Carrera 81B hasta Calle 21 x Carrera 80</v>
          </cell>
          <cell r="C648">
            <v>16</v>
          </cell>
          <cell r="D648" t="str">
            <v>SMA</v>
          </cell>
          <cell r="I648" t="str">
            <v>Periódico</v>
          </cell>
        </row>
        <row r="649">
          <cell r="B649" t="str">
            <v>Calle 20 No. 83-43</v>
          </cell>
          <cell r="C649">
            <v>16</v>
          </cell>
          <cell r="D649" t="str">
            <v>SMA</v>
          </cell>
          <cell r="I649" t="str">
            <v>Periódico</v>
          </cell>
        </row>
        <row r="650">
          <cell r="B650" t="str">
            <v>Calle 18 x Carrera 100</v>
          </cell>
          <cell r="C650">
            <v>70</v>
          </cell>
          <cell r="D650" t="str">
            <v>SMA</v>
          </cell>
          <cell r="I650" t="str">
            <v>Periódico</v>
          </cell>
        </row>
        <row r="651">
          <cell r="B651" t="str">
            <v>Calle 14 x Carrera 112.Centro educativo CEDEPRO</v>
          </cell>
          <cell r="C651">
            <v>70</v>
          </cell>
          <cell r="D651" t="str">
            <v>SMA</v>
          </cell>
          <cell r="I651" t="str">
            <v>Periódico</v>
          </cell>
        </row>
        <row r="652">
          <cell r="B652" t="str">
            <v>Carrera 77 x Calle 28</v>
          </cell>
          <cell r="C652">
            <v>16</v>
          </cell>
          <cell r="D652" t="str">
            <v>SMA</v>
          </cell>
          <cell r="G652" t="str">
            <v>6.2291176</v>
          </cell>
          <cell r="H652" t="str">
            <v>-75.5978277</v>
          </cell>
        </row>
        <row r="653">
          <cell r="B653" t="str">
            <v>Calle 21 x Carrera 81B hasta Calle 21 x Carrera 80</v>
          </cell>
          <cell r="C653">
            <v>16</v>
          </cell>
          <cell r="D653" t="str">
            <v>SMA</v>
          </cell>
          <cell r="G653" t="str">
            <v>6.2270327</v>
          </cell>
          <cell r="H653" t="str">
            <v>-75.6015372</v>
          </cell>
        </row>
        <row r="654">
          <cell r="B654" t="str">
            <v>Calle 18 x Carrera 105</v>
          </cell>
          <cell r="C654">
            <v>70</v>
          </cell>
          <cell r="D654" t="str">
            <v>SMA</v>
          </cell>
          <cell r="I654" t="str">
            <v>Periódico</v>
          </cell>
        </row>
        <row r="655">
          <cell r="B655" t="str">
            <v>Calle 45G x Carrera 78</v>
          </cell>
          <cell r="C655">
            <v>11</v>
          </cell>
          <cell r="D655" t="str">
            <v>SMA</v>
          </cell>
          <cell r="I655" t="str">
            <v>Periódico</v>
          </cell>
        </row>
        <row r="656">
          <cell r="B656" t="str">
            <v>Calle 44 Carrera 79A-80</v>
          </cell>
          <cell r="C656">
            <v>12</v>
          </cell>
          <cell r="D656" t="str">
            <v>SMA</v>
          </cell>
          <cell r="I656" t="str">
            <v>Periódico</v>
          </cell>
        </row>
        <row r="657">
          <cell r="B657" t="str">
            <v>Calle 44 x Carrera 79B hasta Calle 45G x Carrera 78</v>
          </cell>
          <cell r="C657">
            <v>12</v>
          </cell>
          <cell r="D657" t="str">
            <v>SMA</v>
          </cell>
          <cell r="G657" t="str">
            <v>6.2505758</v>
          </cell>
          <cell r="H657" t="str">
            <v>-75.6007251</v>
          </cell>
          <cell r="I657" t="str">
            <v>Periódico</v>
          </cell>
        </row>
        <row r="658">
          <cell r="B658" t="str">
            <v>Carrea 89 x Calle 34D Hasta Carrera 86 x Calle 41</v>
          </cell>
          <cell r="C658">
            <v>12</v>
          </cell>
          <cell r="D658" t="str">
            <v>SMA</v>
          </cell>
          <cell r="I658" t="str">
            <v>Periódico</v>
          </cell>
        </row>
        <row r="659">
          <cell r="B659" t="str">
            <v>Carrera 94 No. 34AA-25</v>
          </cell>
          <cell r="C659">
            <v>13</v>
          </cell>
          <cell r="D659" t="str">
            <v>SMA</v>
          </cell>
          <cell r="I659" t="str">
            <v>Periódico</v>
          </cell>
        </row>
        <row r="660">
          <cell r="B660" t="str">
            <v>Carrera 94 x Calle 34AA hasta Carrera 89 x Calle 34D</v>
          </cell>
          <cell r="C660">
            <v>13</v>
          </cell>
          <cell r="D660" t="str">
            <v>SMA</v>
          </cell>
          <cell r="I660" t="str">
            <v>Periódico</v>
          </cell>
        </row>
        <row r="661">
          <cell r="B661" t="str">
            <v>Carrera 98 Calle 34CC</v>
          </cell>
          <cell r="C661">
            <v>13</v>
          </cell>
          <cell r="G661" t="str">
            <v>6.2443822, </v>
          </cell>
          <cell r="H661" t="str">
            <v>-75.6165909</v>
          </cell>
        </row>
        <row r="662">
          <cell r="B662" t="str">
            <v>Carrera 93 No. 34AA - 01</v>
          </cell>
          <cell r="C662">
            <v>13</v>
          </cell>
          <cell r="D662" t="str">
            <v>SMA</v>
          </cell>
          <cell r="I662" t="str">
            <v>Periódico</v>
          </cell>
        </row>
        <row r="663">
          <cell r="B663" t="str">
            <v>Carrera 76 x Calle 3C Sur</v>
          </cell>
          <cell r="C663">
            <v>16</v>
          </cell>
          <cell r="D663" t="str">
            <v>SMA</v>
          </cell>
          <cell r="I663" t="str">
            <v>Periódico</v>
          </cell>
        </row>
        <row r="664">
          <cell r="B664" t="str">
            <v>Carrera 10 x Calle 43F</v>
          </cell>
          <cell r="C664">
            <v>9</v>
          </cell>
          <cell r="D664" t="str">
            <v>SMA</v>
          </cell>
          <cell r="I664" t="str">
            <v>Periódico</v>
          </cell>
        </row>
        <row r="665">
          <cell r="B665" t="str">
            <v>Carrera 28 95 - 04</v>
          </cell>
          <cell r="C665">
            <v>3</v>
          </cell>
          <cell r="D665" t="str">
            <v>SMA</v>
          </cell>
          <cell r="F665">
            <v>8</v>
          </cell>
          <cell r="G665" t="str">
            <v>6.286057397990336</v>
          </cell>
          <cell r="H665" t="str">
            <v>-75.5413650872227</v>
          </cell>
          <cell r="I665" t="str">
            <v>Periódico</v>
          </cell>
        </row>
        <row r="666">
          <cell r="B666" t="str">
            <v>Carrera 82C x Calle 32 Hasta Diagonal 74B x Calle 32F</v>
          </cell>
          <cell r="C666">
            <v>16</v>
          </cell>
          <cell r="D666" t="str">
            <v>SMA</v>
          </cell>
          <cell r="G666" t="str">
            <v>6.2345145</v>
          </cell>
          <cell r="H666" t="str">
            <v>-75.6129178</v>
          </cell>
        </row>
        <row r="667">
          <cell r="B667" t="str">
            <v>Calle 12C sur No. 53-147</v>
          </cell>
          <cell r="C667" t="str">
            <v>15</v>
          </cell>
          <cell r="D667" t="str">
            <v>SMA</v>
          </cell>
          <cell r="I667" t="str">
            <v>Periódico</v>
          </cell>
        </row>
        <row r="668">
          <cell r="B668" t="str">
            <v>Calle 7 No. 25 - 73</v>
          </cell>
          <cell r="C668">
            <v>14</v>
          </cell>
          <cell r="D668" t="str">
            <v>SMA</v>
          </cell>
          <cell r="I668" t="str">
            <v>Periódico</v>
          </cell>
        </row>
        <row r="669">
          <cell r="B669" t="str">
            <v>Carrera 10 x Calle 43</v>
          </cell>
          <cell r="C669">
            <v>9</v>
          </cell>
          <cell r="D669" t="str">
            <v>SMA</v>
          </cell>
          <cell r="I669" t="str">
            <v>Periódico</v>
          </cell>
        </row>
        <row r="670">
          <cell r="B670" t="str">
            <v>Carrera 38 x calle 29</v>
          </cell>
          <cell r="C670">
            <v>10</v>
          </cell>
          <cell r="D670" t="str">
            <v>SMA</v>
          </cell>
          <cell r="G670" t="str">
            <v>6.22601234399252</v>
          </cell>
          <cell r="H670" t="str">
            <v>-75.5649452486917</v>
          </cell>
          <cell r="I670" t="str">
            <v>Periódico</v>
          </cell>
        </row>
        <row r="671">
          <cell r="B671" t="str">
            <v xml:space="preserve">Carrera 41 No. 28 - 45 </v>
          </cell>
          <cell r="C671">
            <v>10</v>
          </cell>
          <cell r="D671" t="str">
            <v>SMA</v>
          </cell>
          <cell r="I671" t="str">
            <v>Periódico</v>
          </cell>
        </row>
        <row r="672">
          <cell r="B672" t="str">
            <v>Carrera 46 x Calle 116</v>
          </cell>
          <cell r="C672">
            <v>2</v>
          </cell>
          <cell r="D672" t="str">
            <v>SMA</v>
          </cell>
          <cell r="I672" t="str">
            <v>Periódico</v>
          </cell>
        </row>
        <row r="673">
          <cell r="B673" t="str">
            <v>Carrera 48B x Calle 112</v>
          </cell>
          <cell r="C673">
            <v>2</v>
          </cell>
          <cell r="D673" t="str">
            <v>SMA</v>
          </cell>
          <cell r="I673" t="str">
            <v>Periódico</v>
          </cell>
        </row>
        <row r="674">
          <cell r="B674" t="str">
            <v>Carrera 49C x Calle 114</v>
          </cell>
          <cell r="C674">
            <v>2</v>
          </cell>
          <cell r="D674" t="str">
            <v>SMA</v>
          </cell>
          <cell r="I674" t="str">
            <v>Periódico</v>
          </cell>
        </row>
        <row r="675">
          <cell r="B675" t="str">
            <v>Calle102 x carrera76 hasta calle 104 x carrera 76</v>
          </cell>
          <cell r="C675">
            <v>6</v>
          </cell>
          <cell r="D675" t="str">
            <v>SMA</v>
          </cell>
          <cell r="I675" t="str">
            <v>Periódico</v>
          </cell>
        </row>
        <row r="676">
          <cell r="B676" t="str">
            <v>Carrera 81A x Calle 3A</v>
          </cell>
          <cell r="C676">
            <v>16</v>
          </cell>
          <cell r="D676" t="str">
            <v>SMA</v>
          </cell>
          <cell r="I676" t="str">
            <v>Periódico</v>
          </cell>
        </row>
        <row r="677">
          <cell r="B677" t="str">
            <v>Calle 44 x Carrera 97</v>
          </cell>
          <cell r="C677">
            <v>13</v>
          </cell>
          <cell r="D677" t="str">
            <v>SMA</v>
          </cell>
          <cell r="I677" t="str">
            <v>Periódico</v>
          </cell>
        </row>
        <row r="678">
          <cell r="B678" t="str">
            <v>Carrera 98 X Carrera 44</v>
          </cell>
          <cell r="C678">
            <v>13</v>
          </cell>
          <cell r="D678" t="str">
            <v>SMA</v>
          </cell>
          <cell r="I678" t="str">
            <v>Periódico</v>
          </cell>
        </row>
        <row r="679">
          <cell r="B679" t="str">
            <v>Calle 39B x Carrera 103</v>
          </cell>
          <cell r="C679">
            <v>13</v>
          </cell>
          <cell r="D679" t="str">
            <v>SMA</v>
          </cell>
          <cell r="I679" t="str">
            <v>Periódico</v>
          </cell>
        </row>
        <row r="680">
          <cell r="B680" t="str">
            <v>Carrera 47 x Calle 123</v>
          </cell>
          <cell r="C680">
            <v>2</v>
          </cell>
          <cell r="D680" t="str">
            <v>SMA</v>
          </cell>
          <cell r="I680" t="str">
            <v>Periódico</v>
          </cell>
        </row>
        <row r="681">
          <cell r="B681" t="str">
            <v>Calle 107 x Carrera 46</v>
          </cell>
          <cell r="C681">
            <v>2</v>
          </cell>
          <cell r="D681" t="str">
            <v>SMA</v>
          </cell>
          <cell r="I681" t="str">
            <v>Periódico</v>
          </cell>
        </row>
        <row r="682">
          <cell r="B682" t="str">
            <v>Carrera 48A x Calle 108</v>
          </cell>
          <cell r="C682">
            <v>2</v>
          </cell>
          <cell r="D682" t="str">
            <v>SMA</v>
          </cell>
          <cell r="I682" t="str">
            <v>Periódico</v>
          </cell>
        </row>
        <row r="683">
          <cell r="B683" t="str">
            <v>Carrera 49A x Calle 107</v>
          </cell>
          <cell r="C683">
            <v>2</v>
          </cell>
          <cell r="D683" t="str">
            <v>SMA</v>
          </cell>
          <cell r="I683" t="str">
            <v>Periódico</v>
          </cell>
        </row>
        <row r="684">
          <cell r="B684" t="str">
            <v>Carrera 48B x Calle 107</v>
          </cell>
          <cell r="C684">
            <v>2</v>
          </cell>
          <cell r="D684" t="str">
            <v>SMA</v>
          </cell>
          <cell r="I684" t="str">
            <v>Periódico</v>
          </cell>
        </row>
        <row r="685">
          <cell r="B685" t="str">
            <v>Carrera 48C x Calle 105 CA</v>
          </cell>
          <cell r="C685">
            <v>2</v>
          </cell>
          <cell r="D685" t="str">
            <v>SMA</v>
          </cell>
          <cell r="G685" t="str">
            <v>6,2963949</v>
          </cell>
          <cell r="H685" t="str">
            <v>-75,5539415</v>
          </cell>
          <cell r="I685" t="str">
            <v>Periódico</v>
          </cell>
        </row>
        <row r="686">
          <cell r="B686" t="str">
            <v>Carrera 49 x Calle 107</v>
          </cell>
          <cell r="C686">
            <v>2</v>
          </cell>
          <cell r="D686" t="str">
            <v>SMA</v>
          </cell>
          <cell r="I686" t="str">
            <v>Periódico</v>
          </cell>
        </row>
        <row r="687">
          <cell r="B687" t="str">
            <v>Carrera 49B x Calle 105</v>
          </cell>
          <cell r="C687">
            <v>2</v>
          </cell>
          <cell r="D687" t="str">
            <v>SMA</v>
          </cell>
          <cell r="I687" t="str">
            <v>Periódico</v>
          </cell>
        </row>
        <row r="688">
          <cell r="B688" t="str">
            <v>Carrera 48C x Calle 105CA</v>
          </cell>
          <cell r="C688">
            <v>2</v>
          </cell>
          <cell r="D688" t="str">
            <v>SMA</v>
          </cell>
          <cell r="I688" t="str">
            <v>Periódico</v>
          </cell>
        </row>
        <row r="689">
          <cell r="B689" t="str">
            <v>Carrera 99 CD x Calle 49</v>
          </cell>
          <cell r="C689">
            <v>13</v>
          </cell>
          <cell r="D689" t="str">
            <v>SMA</v>
          </cell>
          <cell r="I689" t="str">
            <v>Periódico</v>
          </cell>
        </row>
        <row r="690">
          <cell r="B690" t="str">
            <v>Carrera 48 x Calle 12 sur</v>
          </cell>
          <cell r="C690">
            <v>14</v>
          </cell>
          <cell r="D690" t="str">
            <v>SMA</v>
          </cell>
          <cell r="G690" t="str">
            <v>6.2126453</v>
          </cell>
          <cell r="H690" t="str">
            <v>-75.5756975</v>
          </cell>
          <cell r="I690" t="str">
            <v>Periódico</v>
          </cell>
        </row>
        <row r="691">
          <cell r="B691" t="str">
            <v>Carrera 24 x calle 59c</v>
          </cell>
          <cell r="C691">
            <v>8</v>
          </cell>
          <cell r="D691" t="str">
            <v>SMA</v>
          </cell>
          <cell r="I691" t="str">
            <v>Periódico</v>
          </cell>
        </row>
        <row r="692">
          <cell r="B692" t="str">
            <v>Calle 59A x Carrera 35</v>
          </cell>
          <cell r="C692">
            <v>8</v>
          </cell>
          <cell r="D692" t="str">
            <v>SMA</v>
          </cell>
          <cell r="I692" t="str">
            <v>Periódico</v>
          </cell>
        </row>
        <row r="693">
          <cell r="B693" t="str">
            <v>Calle 23 x carrera 43</v>
          </cell>
          <cell r="C693">
            <v>14</v>
          </cell>
          <cell r="D693" t="str">
            <v>SMA</v>
          </cell>
          <cell r="I693" t="str">
            <v>Periódico</v>
          </cell>
        </row>
        <row r="694">
          <cell r="B694" t="str">
            <v>Carreraa 45 x Calle 88</v>
          </cell>
          <cell r="C694">
            <v>4</v>
          </cell>
          <cell r="D694" t="str">
            <v>SMA</v>
          </cell>
          <cell r="G694" t="str">
            <v>6.2798174</v>
          </cell>
          <cell r="H694" t="str">
            <v>-75.5551323</v>
          </cell>
        </row>
        <row r="695">
          <cell r="B695" t="str">
            <v>Carrera 46 x calle 89</v>
          </cell>
          <cell r="C695">
            <v>3</v>
          </cell>
          <cell r="D695" t="str">
            <v>SMA</v>
          </cell>
          <cell r="I695" t="str">
            <v>Periódico</v>
          </cell>
        </row>
        <row r="696">
          <cell r="B696" t="str">
            <v>Carrera 46A x Calle 109</v>
          </cell>
          <cell r="C696">
            <v>2</v>
          </cell>
          <cell r="D696" t="str">
            <v>SMA</v>
          </cell>
          <cell r="I696" t="str">
            <v>Periódico</v>
          </cell>
        </row>
        <row r="697">
          <cell r="B697" t="str">
            <v>Carrera 48A x Calle 108A</v>
          </cell>
          <cell r="C697">
            <v>2</v>
          </cell>
          <cell r="D697" t="str">
            <v>SMA</v>
          </cell>
          <cell r="I697" t="str">
            <v>Periódico</v>
          </cell>
        </row>
        <row r="698">
          <cell r="B698" t="str">
            <v>Carrera 23A x Calle 38</v>
          </cell>
          <cell r="C698">
            <v>9</v>
          </cell>
          <cell r="D698" t="str">
            <v>SMA</v>
          </cell>
          <cell r="I698" t="str">
            <v>Periódico</v>
          </cell>
        </row>
        <row r="699">
          <cell r="B699" t="str">
            <v>Calle 38A x Carrera 26C</v>
          </cell>
          <cell r="C699">
            <v>9</v>
          </cell>
          <cell r="D699" t="str">
            <v>SMA</v>
          </cell>
          <cell r="I699" t="str">
            <v>Periódico</v>
          </cell>
        </row>
        <row r="700">
          <cell r="B700" t="str">
            <v>Calle 63 x Calle 88A</v>
          </cell>
          <cell r="C700">
            <v>5</v>
          </cell>
          <cell r="D700" t="str">
            <v>SMA</v>
          </cell>
          <cell r="I700" t="str">
            <v>Periódico</v>
          </cell>
        </row>
        <row r="701">
          <cell r="B701" t="str">
            <v>Calle 93 x Carrera 90</v>
          </cell>
          <cell r="C701">
            <v>6</v>
          </cell>
          <cell r="D701" t="str">
            <v>SMA</v>
          </cell>
          <cell r="I701" t="str">
            <v>Periódico</v>
          </cell>
        </row>
        <row r="702">
          <cell r="B702" t="str">
            <v>Carrera 83B x Calle 94D</v>
          </cell>
          <cell r="C702">
            <v>6</v>
          </cell>
          <cell r="D702" t="str">
            <v>SMA</v>
          </cell>
          <cell r="I702" t="str">
            <v>Periódico</v>
          </cell>
        </row>
        <row r="703">
          <cell r="B703" t="str">
            <v>Carrera 35 x Calle 37</v>
          </cell>
          <cell r="C703">
            <v>9</v>
          </cell>
          <cell r="D703" t="str">
            <v>SMA</v>
          </cell>
          <cell r="I703" t="str">
            <v>Periódico</v>
          </cell>
        </row>
        <row r="704">
          <cell r="B704" t="str">
            <v>Carrera 64C x Calle 111G</v>
          </cell>
          <cell r="C704">
            <v>5</v>
          </cell>
          <cell r="D704" t="str">
            <v>SMA</v>
          </cell>
          <cell r="I704" t="str">
            <v>Periódico</v>
          </cell>
        </row>
        <row r="705">
          <cell r="B705" t="str">
            <v>Calle 111C x Carrera 64AA</v>
          </cell>
          <cell r="C705">
            <v>5</v>
          </cell>
          <cell r="D705" t="str">
            <v>SMA</v>
          </cell>
          <cell r="I705" t="str">
            <v>Periódico</v>
          </cell>
        </row>
        <row r="706">
          <cell r="B706" t="str">
            <v>Calle 122 x Carrera 51B</v>
          </cell>
          <cell r="C706">
            <v>2</v>
          </cell>
          <cell r="D706" t="str">
            <v>SMA</v>
          </cell>
          <cell r="I706" t="str">
            <v>Periódico</v>
          </cell>
        </row>
        <row r="707">
          <cell r="B707" t="str">
            <v>Carrera 48 x Calle 1 Hasta Carrera 43D x Calle 1</v>
          </cell>
          <cell r="C707">
            <v>14</v>
          </cell>
          <cell r="D707" t="str">
            <v>SMA</v>
          </cell>
          <cell r="G707" t="str">
            <v>6.2126453</v>
          </cell>
          <cell r="H707" t="str">
            <v>-75.5756975</v>
          </cell>
          <cell r="I707" t="str">
            <v>Periódico</v>
          </cell>
        </row>
        <row r="708">
          <cell r="B708" t="str">
            <v>Calle 2B x Diagonal 75CC Hasta Calle 9 x Carrera 70</v>
          </cell>
          <cell r="C708">
            <v>16</v>
          </cell>
          <cell r="D708" t="str">
            <v>SMA</v>
          </cell>
          <cell r="I708" t="str">
            <v>Periódico</v>
          </cell>
        </row>
        <row r="709">
          <cell r="B709" t="str">
            <v>Calle 5A Sur x Carrera 89</v>
          </cell>
          <cell r="C709">
            <v>70</v>
          </cell>
          <cell r="D709" t="str">
            <v>SMA</v>
          </cell>
          <cell r="I709" t="str">
            <v>Periódico</v>
          </cell>
        </row>
        <row r="710">
          <cell r="B710" t="str">
            <v>Carrera 47 x Calle 107BA</v>
          </cell>
          <cell r="C710">
            <v>2</v>
          </cell>
          <cell r="D710" t="str">
            <v>SMA</v>
          </cell>
          <cell r="I710" t="str">
            <v>Periódico</v>
          </cell>
        </row>
        <row r="711">
          <cell r="B711" t="str">
            <v>Carrera 48B x Calle 108</v>
          </cell>
          <cell r="C711">
            <v>2</v>
          </cell>
          <cell r="D711" t="str">
            <v>SMA</v>
          </cell>
          <cell r="I711" t="str">
            <v>Periódico</v>
          </cell>
        </row>
        <row r="712">
          <cell r="B712" t="str">
            <v>Carrera 80 x Calle 48 hasta Carrera 63 x Calle 48</v>
          </cell>
          <cell r="C712">
            <v>11</v>
          </cell>
          <cell r="D712" t="str">
            <v>SMA</v>
          </cell>
          <cell r="G712" t="str">
            <v>6.2588830</v>
          </cell>
          <cell r="H712" t="str">
            <v>-75.5976943</v>
          </cell>
          <cell r="I712" t="str">
            <v>Periódico</v>
          </cell>
        </row>
        <row r="713">
          <cell r="B713" t="str">
            <v>Carrera 82 x Calle 47D</v>
          </cell>
          <cell r="C713">
            <v>12</v>
          </cell>
          <cell r="D713" t="str">
            <v>SMA</v>
          </cell>
          <cell r="I713" t="str">
            <v>Periódico</v>
          </cell>
        </row>
        <row r="714">
          <cell r="B714" t="str">
            <v>Carrera 87 x Calle 47D Aguas abajo</v>
          </cell>
          <cell r="C714">
            <v>12</v>
          </cell>
          <cell r="D714" t="str">
            <v>SMA</v>
          </cell>
          <cell r="I714" t="str">
            <v>Periódico</v>
          </cell>
        </row>
        <row r="715">
          <cell r="B715" t="str">
            <v>Carrera 86BC No. 44DD - 1</v>
          </cell>
          <cell r="C715">
            <v>13</v>
          </cell>
          <cell r="D715" t="str">
            <v>SMA</v>
          </cell>
          <cell r="I715" t="str">
            <v>Periódico</v>
          </cell>
        </row>
        <row r="716">
          <cell r="B716" t="str">
            <v>Carrera 40 No. 116-65</v>
          </cell>
          <cell r="C716">
            <v>13</v>
          </cell>
          <cell r="D716" t="str">
            <v>SMA</v>
          </cell>
          <cell r="I716" t="str">
            <v>Periódico</v>
          </cell>
        </row>
        <row r="717">
          <cell r="B717" t="str">
            <v>Calle 43BB No. 120-64</v>
          </cell>
          <cell r="C717">
            <v>13</v>
          </cell>
          <cell r="D717" t="str">
            <v>SMA</v>
          </cell>
          <cell r="I717" t="str">
            <v>Periódico</v>
          </cell>
        </row>
        <row r="718">
          <cell r="B718" t="str">
            <v>Calle 43 x Carrera 108</v>
          </cell>
          <cell r="C718">
            <v>13</v>
          </cell>
          <cell r="D718" t="str">
            <v>SMA</v>
          </cell>
          <cell r="I718" t="str">
            <v>Periódico</v>
          </cell>
        </row>
        <row r="719">
          <cell r="B719" t="str">
            <v>Calle 43 x Carrera 105</v>
          </cell>
          <cell r="C719">
            <v>13</v>
          </cell>
          <cell r="D719" t="str">
            <v>SMA</v>
          </cell>
          <cell r="I719" t="str">
            <v>Periódico</v>
          </cell>
        </row>
        <row r="720">
          <cell r="B720" t="str">
            <v>Calle 45 x Carrera 100</v>
          </cell>
          <cell r="C720">
            <v>13</v>
          </cell>
          <cell r="D720" t="str">
            <v>SMA</v>
          </cell>
          <cell r="I720" t="str">
            <v>Periódico</v>
          </cell>
        </row>
        <row r="721">
          <cell r="B721" t="str">
            <v>Carrera 65 x Calle 57 Hasta Carrera  64 x Calle 57</v>
          </cell>
          <cell r="C721">
            <v>11</v>
          </cell>
          <cell r="D721" t="str">
            <v>SMA</v>
          </cell>
          <cell r="I721" t="str">
            <v>Periódico</v>
          </cell>
        </row>
        <row r="722">
          <cell r="B722" t="str">
            <v>Calle 59 x Carrera 85</v>
          </cell>
          <cell r="C722">
            <v>13</v>
          </cell>
          <cell r="D722" t="str">
            <v>SMA</v>
          </cell>
          <cell r="I722" t="str">
            <v>Periódico</v>
          </cell>
        </row>
        <row r="723">
          <cell r="B723" t="str">
            <v>Calle 57 No. 90-80</v>
          </cell>
          <cell r="C723">
            <v>13</v>
          </cell>
          <cell r="D723" t="str">
            <v>SMA</v>
          </cell>
          <cell r="I723" t="str">
            <v>Periódico</v>
          </cell>
        </row>
        <row r="724">
          <cell r="B724" t="str">
            <v>Carrera 131 No. 60 – 67</v>
          </cell>
          <cell r="C724">
            <v>60</v>
          </cell>
          <cell r="D724" t="str">
            <v>SMA</v>
          </cell>
          <cell r="I724" t="str">
            <v>Periódico</v>
          </cell>
        </row>
        <row r="725">
          <cell r="B725" t="str">
            <v>Calle 33 x Carrera 17</v>
          </cell>
          <cell r="C725">
            <v>9</v>
          </cell>
          <cell r="D725" t="str">
            <v>SMA</v>
          </cell>
          <cell r="I725" t="str">
            <v>Periódico</v>
          </cell>
        </row>
        <row r="726">
          <cell r="B726" t="str">
            <v>Calle 43D x Carrera 120AA</v>
          </cell>
          <cell r="C726">
            <v>13</v>
          </cell>
          <cell r="D726" t="str">
            <v>SMA</v>
          </cell>
          <cell r="I726" t="str">
            <v>Periódico</v>
          </cell>
        </row>
        <row r="727">
          <cell r="B727" t="str">
            <v>Carrera 62B x Calle 58 sur</v>
          </cell>
          <cell r="C727">
            <v>80</v>
          </cell>
          <cell r="D727" t="str">
            <v>SMA</v>
          </cell>
          <cell r="I727" t="str">
            <v>Periódico</v>
          </cell>
        </row>
        <row r="728">
          <cell r="B728" t="str">
            <v>Calle 117 x carrera 78C</v>
          </cell>
          <cell r="C728">
            <v>5</v>
          </cell>
          <cell r="D728" t="str">
            <v>SMA</v>
          </cell>
          <cell r="I728" t="str">
            <v>Periódico</v>
          </cell>
        </row>
        <row r="729">
          <cell r="B729" t="str">
            <v>Carrera 94A x Calle 79A</v>
          </cell>
          <cell r="C729">
            <v>7</v>
          </cell>
          <cell r="D729" t="str">
            <v>SMA</v>
          </cell>
          <cell r="F729">
            <v>154</v>
          </cell>
          <cell r="G729">
            <v>6.2902810000000002</v>
          </cell>
          <cell r="H729">
            <v>-75.592546999999996</v>
          </cell>
          <cell r="I729" t="str">
            <v>Periódico</v>
          </cell>
        </row>
        <row r="730">
          <cell r="B730" t="str">
            <v>Carrera 63B x Calle 42B Sur</v>
          </cell>
          <cell r="C730">
            <v>80</v>
          </cell>
          <cell r="D730" t="str">
            <v>SMA</v>
          </cell>
          <cell r="I730" t="str">
            <v>Periódico</v>
          </cell>
        </row>
        <row r="731">
          <cell r="B731" t="str">
            <v>Carrera 75 Calle 43A Sur</v>
          </cell>
          <cell r="C731">
            <v>80</v>
          </cell>
          <cell r="D731" t="str">
            <v>SMA</v>
          </cell>
          <cell r="I731" t="str">
            <v>Periódico</v>
          </cell>
        </row>
        <row r="732">
          <cell r="B732" t="str">
            <v>Carrera 39 x calle 83</v>
          </cell>
          <cell r="C732">
            <v>3</v>
          </cell>
          <cell r="D732" t="str">
            <v>SMA</v>
          </cell>
          <cell r="I732" t="str">
            <v>Periódico</v>
          </cell>
        </row>
        <row r="733">
          <cell r="B733" t="str">
            <v>Calle 2Sur  18-191</v>
          </cell>
          <cell r="C733">
            <v>14</v>
          </cell>
          <cell r="D733" t="str">
            <v>SMA</v>
          </cell>
          <cell r="I733" t="str">
            <v>Periódico</v>
          </cell>
        </row>
        <row r="734">
          <cell r="B734" t="str">
            <v>Calle 2sur entre Carreras 20 y 18</v>
          </cell>
          <cell r="C734">
            <v>14</v>
          </cell>
          <cell r="D734" t="str">
            <v>SMA</v>
          </cell>
          <cell r="E734">
            <v>0</v>
          </cell>
          <cell r="F734">
            <v>47</v>
          </cell>
          <cell r="G734">
            <v>6.9463499999999998</v>
          </cell>
          <cell r="H734">
            <v>-75.556192999999993</v>
          </cell>
          <cell r="I734" t="str">
            <v>Periódico</v>
          </cell>
        </row>
        <row r="735">
          <cell r="B735" t="str">
            <v>Calle 9 x Carrera 31</v>
          </cell>
          <cell r="C735">
            <v>14</v>
          </cell>
          <cell r="D735" t="str">
            <v>SMA</v>
          </cell>
          <cell r="E735">
            <v>0</v>
          </cell>
          <cell r="F735">
            <v>8</v>
          </cell>
          <cell r="G735">
            <v>6.2076900000000004</v>
          </cell>
          <cell r="H735">
            <v>-75.560706999999994</v>
          </cell>
          <cell r="I735" t="str">
            <v>Periódico</v>
          </cell>
        </row>
        <row r="736">
          <cell r="B736" t="str">
            <v>Calle 43D No. 115B-41</v>
          </cell>
          <cell r="C736">
            <v>13</v>
          </cell>
          <cell r="D736" t="str">
            <v>SMA</v>
          </cell>
          <cell r="I736" t="str">
            <v>Periódico</v>
          </cell>
        </row>
        <row r="737">
          <cell r="B737" t="str">
            <v>Carrera 79 x Calle 98B</v>
          </cell>
          <cell r="C737">
            <v>6</v>
          </cell>
          <cell r="D737" t="str">
            <v>SMA</v>
          </cell>
          <cell r="I737" t="str">
            <v>Periódico</v>
          </cell>
        </row>
        <row r="738">
          <cell r="B738" t="str">
            <v>Carrera 81 x Calle 97C</v>
          </cell>
          <cell r="C738">
            <v>6</v>
          </cell>
          <cell r="D738" t="str">
            <v>SMA</v>
          </cell>
          <cell r="I738" t="str">
            <v>Periódico</v>
          </cell>
        </row>
        <row r="739">
          <cell r="B739" t="str">
            <v>Calle 101B x Carrera 73</v>
          </cell>
          <cell r="C739">
            <v>6</v>
          </cell>
          <cell r="D739" t="str">
            <v>SMA</v>
          </cell>
          <cell r="I739" t="str">
            <v>Periódico</v>
          </cell>
        </row>
        <row r="740">
          <cell r="B740" t="str">
            <v>Carrera 66 x Calle 101B</v>
          </cell>
          <cell r="C740">
            <v>5</v>
          </cell>
          <cell r="D740" t="str">
            <v>SMA</v>
          </cell>
          <cell r="I740" t="str">
            <v>Periódico</v>
          </cell>
        </row>
        <row r="741">
          <cell r="B741" t="str">
            <v xml:space="preserve">Carrera 95 x Calle 48 hasta Carrera 87 x Calle 48 </v>
          </cell>
          <cell r="C741">
            <v>12</v>
          </cell>
          <cell r="D741" t="str">
            <v>SMA</v>
          </cell>
          <cell r="G741" t="str">
            <v>6.2590710</v>
          </cell>
          <cell r="H741" t="str">
            <v>-75.6133980</v>
          </cell>
          <cell r="I741" t="str">
            <v>Periódico</v>
          </cell>
        </row>
        <row r="742">
          <cell r="B742" t="str">
            <v>Carrera 100A X Calle 48 hasta Carrera 87 x Calle 48</v>
          </cell>
          <cell r="C742">
            <v>13</v>
          </cell>
          <cell r="D742" t="str">
            <v>SMA</v>
          </cell>
          <cell r="I742" t="str">
            <v>Periódico</v>
          </cell>
        </row>
        <row r="743">
          <cell r="B743" t="str">
            <v>Carrera 93 X Calle 47B</v>
          </cell>
          <cell r="C743">
            <v>12</v>
          </cell>
          <cell r="D743" t="str">
            <v>SMA</v>
          </cell>
          <cell r="I743" t="str">
            <v>Periódico</v>
          </cell>
        </row>
        <row r="744">
          <cell r="B744" t="str">
            <v>Carrera 82C x Calle 32 Hasta Diagonal 74B x Calle 32F</v>
          </cell>
          <cell r="C744">
            <v>16</v>
          </cell>
          <cell r="D744" t="str">
            <v>SMA</v>
          </cell>
          <cell r="I744" t="str">
            <v>Periódico</v>
          </cell>
        </row>
        <row r="745">
          <cell r="B745" t="str">
            <v>Calle 31B No. 83A -28</v>
          </cell>
          <cell r="C745">
            <v>16</v>
          </cell>
          <cell r="D745" t="str">
            <v>SMA</v>
          </cell>
          <cell r="I745" t="str">
            <v>Periódico</v>
          </cell>
        </row>
        <row r="746">
          <cell r="B746" t="str">
            <v>Carrera 87C x Calle 31C</v>
          </cell>
          <cell r="C746">
            <v>16</v>
          </cell>
          <cell r="D746" t="str">
            <v>SMA</v>
          </cell>
          <cell r="I746" t="str">
            <v>Periódico</v>
          </cell>
        </row>
        <row r="747">
          <cell r="B747" t="str">
            <v>Calle 32B x Carrera 83</v>
          </cell>
          <cell r="C747">
            <v>16</v>
          </cell>
          <cell r="D747" t="str">
            <v>SMA</v>
          </cell>
          <cell r="I747" t="str">
            <v>Periódico</v>
          </cell>
        </row>
        <row r="748">
          <cell r="B748" t="str">
            <v>Calle 31 A x Carrera 83A</v>
          </cell>
          <cell r="C748">
            <v>16</v>
          </cell>
          <cell r="D748" t="str">
            <v>SMA</v>
          </cell>
          <cell r="I748" t="str">
            <v>Periódico</v>
          </cell>
        </row>
        <row r="749">
          <cell r="B749" t="str">
            <v>Calle 30A x Carrera 81</v>
          </cell>
          <cell r="C749">
            <v>16</v>
          </cell>
          <cell r="D749" t="str">
            <v>SMA</v>
          </cell>
          <cell r="I749" t="str">
            <v>Periódico</v>
          </cell>
        </row>
        <row r="750">
          <cell r="B750" t="str">
            <v>Calle 31C x Carrera 89</v>
          </cell>
          <cell r="C750">
            <v>16</v>
          </cell>
          <cell r="D750" t="str">
            <v>SMA</v>
          </cell>
          <cell r="I750" t="str">
            <v>Periódico</v>
          </cell>
        </row>
        <row r="751">
          <cell r="B751" t="str">
            <v>Calle 31C x Carrera 87A</v>
          </cell>
          <cell r="C751">
            <v>16</v>
          </cell>
          <cell r="D751" t="str">
            <v>SMA</v>
          </cell>
          <cell r="I751" t="str">
            <v>Periódico</v>
          </cell>
        </row>
        <row r="752">
          <cell r="B752" t="str">
            <v>Carrera 83A x Calle 32A</v>
          </cell>
          <cell r="C752">
            <v>16</v>
          </cell>
          <cell r="D752" t="str">
            <v>SMA</v>
          </cell>
          <cell r="I752" t="str">
            <v>Periódico</v>
          </cell>
        </row>
        <row r="753">
          <cell r="B753" t="str">
            <v>Calle 31A x Carrera 83A</v>
          </cell>
          <cell r="C753">
            <v>16</v>
          </cell>
          <cell r="D753" t="str">
            <v>SMA</v>
          </cell>
          <cell r="I753" t="str">
            <v>Periódico</v>
          </cell>
        </row>
        <row r="754">
          <cell r="B754" t="str">
            <v>Calle 32 No. 86-35</v>
          </cell>
          <cell r="C754">
            <v>16</v>
          </cell>
          <cell r="D754" t="str">
            <v>SMA</v>
          </cell>
          <cell r="I754" t="str">
            <v>Periódico</v>
          </cell>
        </row>
        <row r="755">
          <cell r="B755" t="str">
            <v>Carrera 88 No. 31C - 24 Hasta la Carrera 84 x Calle 31 y 84</v>
          </cell>
          <cell r="C755">
            <v>16</v>
          </cell>
          <cell r="D755" t="str">
            <v>SMA</v>
          </cell>
          <cell r="G755" t="str">
            <v>6.233474</v>
          </cell>
          <cell r="H755" t="str">
            <v>-75.609665</v>
          </cell>
          <cell r="I755" t="str">
            <v>Periódico</v>
          </cell>
        </row>
        <row r="756">
          <cell r="B756" t="str">
            <v xml:space="preserve">Calle 31 x Carrera 109 </v>
          </cell>
          <cell r="C756">
            <v>70</v>
          </cell>
          <cell r="D756" t="str">
            <v>SMA</v>
          </cell>
          <cell r="G756">
            <v>6.2346339999999998</v>
          </cell>
          <cell r="H756">
            <v>-75.627536000000006</v>
          </cell>
          <cell r="I756" t="str">
            <v>Periódico</v>
          </cell>
        </row>
        <row r="757">
          <cell r="B757" t="str">
            <v>Calle 31C x Carrera 89C</v>
          </cell>
          <cell r="C757">
            <v>16</v>
          </cell>
          <cell r="D757" t="str">
            <v>SMA</v>
          </cell>
          <cell r="G757" t="str">
            <v>6.235932</v>
          </cell>
          <cell r="H757" t="str">
            <v>-75.61498</v>
          </cell>
          <cell r="I757" t="str">
            <v>Periódico</v>
          </cell>
        </row>
        <row r="758">
          <cell r="B758" t="str">
            <v>Calle10A No. 40-70</v>
          </cell>
          <cell r="C758">
            <v>14</v>
          </cell>
          <cell r="D758" t="str">
            <v>SMA</v>
          </cell>
          <cell r="I758" t="str">
            <v>Periódico</v>
          </cell>
        </row>
        <row r="759">
          <cell r="B759" t="str">
            <v>Calle 10A  40-70</v>
          </cell>
          <cell r="C759">
            <v>14</v>
          </cell>
          <cell r="D759" t="str">
            <v>SMA</v>
          </cell>
          <cell r="I759" t="str">
            <v>Periódico</v>
          </cell>
        </row>
        <row r="760">
          <cell r="B760" t="str">
            <v>Calle10A No. 40-70</v>
          </cell>
          <cell r="C760">
            <v>14</v>
          </cell>
          <cell r="G760" t="str">
            <v>6.2120716</v>
          </cell>
          <cell r="H760" t="str">
            <v>-75.5708284</v>
          </cell>
        </row>
        <row r="761">
          <cell r="B761" t="str">
            <v>Carrera 10 x Calle 10A</v>
          </cell>
          <cell r="C761">
            <v>14</v>
          </cell>
          <cell r="D761" t="str">
            <v>SMA</v>
          </cell>
          <cell r="I761" t="str">
            <v>Periódico</v>
          </cell>
        </row>
        <row r="762">
          <cell r="B762" t="str">
            <v>Carrera 46 No 7-2 a 7-262</v>
          </cell>
          <cell r="C762">
            <v>14</v>
          </cell>
          <cell r="D762" t="str">
            <v>SMA</v>
          </cell>
          <cell r="E762">
            <v>50</v>
          </cell>
          <cell r="F762">
            <v>15</v>
          </cell>
          <cell r="G762">
            <v>6.2094899999999997</v>
          </cell>
          <cell r="H762">
            <v>-75.575661999999994</v>
          </cell>
          <cell r="I762" t="str">
            <v>Periódico</v>
          </cell>
        </row>
        <row r="763">
          <cell r="B763" t="str">
            <v>Calle 10A No 40-70 (Edificio la Fragua)</v>
          </cell>
          <cell r="C763">
            <v>14</v>
          </cell>
          <cell r="D763" t="str">
            <v>SMA</v>
          </cell>
          <cell r="E763">
            <v>0</v>
          </cell>
          <cell r="F763">
            <v>8</v>
          </cell>
          <cell r="G763">
            <v>6.2109969999999999</v>
          </cell>
          <cell r="H763">
            <v>-75.568372999999994</v>
          </cell>
          <cell r="I763" t="str">
            <v>Periódico</v>
          </cell>
        </row>
        <row r="764">
          <cell r="B764" t="str">
            <v>Calle 48 DD x Carrera 99B</v>
          </cell>
          <cell r="C764">
            <v>13</v>
          </cell>
          <cell r="D764" t="str">
            <v>SMA</v>
          </cell>
          <cell r="I764" t="str">
            <v>Periódico</v>
          </cell>
        </row>
        <row r="765">
          <cell r="B765" t="str">
            <v>Calle 48 CC x Carrera 99</v>
          </cell>
          <cell r="C765">
            <v>13</v>
          </cell>
          <cell r="D765" t="str">
            <v>SMA</v>
          </cell>
          <cell r="I765" t="str">
            <v>Periódico</v>
          </cell>
        </row>
        <row r="766">
          <cell r="B766" t="str">
            <v>Carrera 36 No. 10B - 65</v>
          </cell>
          <cell r="C766">
            <v>14</v>
          </cell>
          <cell r="D766" t="str">
            <v>SMA</v>
          </cell>
          <cell r="G766" t="str">
            <v>6.2126453</v>
          </cell>
          <cell r="H766" t="str">
            <v>-75.5756975</v>
          </cell>
          <cell r="I766" t="str">
            <v>Periódico</v>
          </cell>
        </row>
        <row r="767">
          <cell r="B767" t="str">
            <v>Transversal 6  No. 45 - 43</v>
          </cell>
          <cell r="C767">
            <v>14</v>
          </cell>
          <cell r="D767" t="str">
            <v>SMA</v>
          </cell>
          <cell r="F767"/>
          <cell r="I767" t="str">
            <v>Periódico</v>
          </cell>
        </row>
        <row r="768">
          <cell r="B768" t="str">
            <v>Calle 9 x carrera 31</v>
          </cell>
          <cell r="C768">
            <v>14</v>
          </cell>
          <cell r="D768" t="str">
            <v>SMA</v>
          </cell>
          <cell r="I768" t="str">
            <v>Periódico</v>
          </cell>
        </row>
        <row r="769">
          <cell r="B769" t="str">
            <v>Calle 10 entre carrera 25 y 26A</v>
          </cell>
          <cell r="C769">
            <v>14</v>
          </cell>
          <cell r="D769" t="str">
            <v>SMA</v>
          </cell>
          <cell r="E769">
            <v>234</v>
          </cell>
          <cell r="G769" t="str">
            <v>6.2079877</v>
          </cell>
          <cell r="H769" t="str">
            <v>-75.5567672</v>
          </cell>
        </row>
        <row r="770">
          <cell r="B770" t="str">
            <v>Calle 9 x Carrera 31 entre nomenclaturas 105 a 200</v>
          </cell>
          <cell r="C770">
            <v>14</v>
          </cell>
          <cell r="D770" t="str">
            <v>SMA</v>
          </cell>
          <cell r="E770">
            <v>17</v>
          </cell>
          <cell r="F770">
            <v>8</v>
          </cell>
          <cell r="G770">
            <v>6.2075500000000003</v>
          </cell>
          <cell r="H770">
            <v>-75.562190000000001</v>
          </cell>
          <cell r="I770" t="str">
            <v>Periódico</v>
          </cell>
        </row>
        <row r="771">
          <cell r="B771" t="str">
            <v>Carrera 9B x Calle 43A</v>
          </cell>
          <cell r="C771">
            <v>9</v>
          </cell>
          <cell r="D771" t="str">
            <v>SMA</v>
          </cell>
          <cell r="I771" t="str">
            <v>Periódico</v>
          </cell>
        </row>
        <row r="772">
          <cell r="B772" t="str">
            <v>Carrera 8A x calle 43E</v>
          </cell>
          <cell r="C772">
            <v>9</v>
          </cell>
          <cell r="D772" t="str">
            <v>SMA</v>
          </cell>
          <cell r="I772" t="str">
            <v>Periódico</v>
          </cell>
        </row>
        <row r="773">
          <cell r="B773" t="str">
            <v>Calle 97A No. 49-85</v>
          </cell>
          <cell r="C773">
            <v>2</v>
          </cell>
          <cell r="D773" t="str">
            <v>SMA</v>
          </cell>
          <cell r="I773" t="str">
            <v>Periódico</v>
          </cell>
        </row>
        <row r="774">
          <cell r="B774" t="str">
            <v>Calle 102B x Carrera 31B</v>
          </cell>
          <cell r="C774">
            <v>1</v>
          </cell>
          <cell r="D774" t="str">
            <v>SMA</v>
          </cell>
          <cell r="I774" t="str">
            <v>Periódico</v>
          </cell>
        </row>
        <row r="775">
          <cell r="B775" t="str">
            <v>Carrera 44A x Calle 102</v>
          </cell>
          <cell r="C775">
            <v>2</v>
          </cell>
          <cell r="D775" t="str">
            <v>SMA</v>
          </cell>
          <cell r="I775" t="str">
            <v>Periódico</v>
          </cell>
        </row>
        <row r="776">
          <cell r="B776" t="str">
            <v>Carrera 46A x Calle 99</v>
          </cell>
          <cell r="C776">
            <v>2</v>
          </cell>
          <cell r="D776" t="str">
            <v>SMA</v>
          </cell>
          <cell r="I776" t="str">
            <v>Periódico</v>
          </cell>
        </row>
        <row r="777">
          <cell r="B777" t="str">
            <v>Carrera 47A x Calle 98A</v>
          </cell>
          <cell r="C777">
            <v>2</v>
          </cell>
          <cell r="D777" t="str">
            <v>SMA</v>
          </cell>
          <cell r="I777" t="str">
            <v>Periódico</v>
          </cell>
        </row>
        <row r="778">
          <cell r="B778" t="str">
            <v>Carrera 49 x Calle 98A</v>
          </cell>
          <cell r="C778">
            <v>2</v>
          </cell>
          <cell r="D778" t="str">
            <v>SMA</v>
          </cell>
          <cell r="I778" t="str">
            <v>Periódico</v>
          </cell>
        </row>
        <row r="779">
          <cell r="B779" t="str">
            <v>Calle 9A No.15 - 357</v>
          </cell>
          <cell r="C779">
            <v>14</v>
          </cell>
          <cell r="D779" t="str">
            <v>SMA</v>
          </cell>
          <cell r="I779" t="str">
            <v>Periódico</v>
          </cell>
        </row>
        <row r="780">
          <cell r="B780" t="str">
            <v>Calle 9C No.15 - 165</v>
          </cell>
          <cell r="C780">
            <v>14</v>
          </cell>
          <cell r="D780" t="str">
            <v>SMA</v>
          </cell>
          <cell r="I780" t="str">
            <v>Periódico</v>
          </cell>
        </row>
        <row r="781">
          <cell r="B781" t="str">
            <v>Carrera 52 x Calle 125</v>
          </cell>
          <cell r="C781">
            <v>2</v>
          </cell>
          <cell r="D781" t="str">
            <v>SMA</v>
          </cell>
          <cell r="I781" t="str">
            <v>Periódico</v>
          </cell>
        </row>
        <row r="782">
          <cell r="B782" t="str">
            <v>Calle 4sur x Carrera 43C</v>
          </cell>
          <cell r="C782">
            <v>14</v>
          </cell>
          <cell r="D782" t="str">
            <v>SMA</v>
          </cell>
          <cell r="G782" t="str">
            <v>6.2015744</v>
          </cell>
          <cell r="H782" t="str">
            <v>-75.5755998</v>
          </cell>
          <cell r="I782" t="str">
            <v>Periódico</v>
          </cell>
        </row>
        <row r="783">
          <cell r="B783" t="str">
            <v>Desde la Calle 84 x carrera 39 hasta la Calle 86A x carrera 36</v>
          </cell>
          <cell r="C783">
            <v>3</v>
          </cell>
          <cell r="D783" t="str">
            <v>SMA</v>
          </cell>
          <cell r="I783" t="str">
            <v>Periódico</v>
          </cell>
        </row>
        <row r="784">
          <cell r="B784" t="str">
            <v>Calle 100 x Carrera 73A</v>
          </cell>
          <cell r="C784">
            <v>6</v>
          </cell>
          <cell r="D784" t="str">
            <v>SMA</v>
          </cell>
          <cell r="I784" t="str">
            <v>Periódico</v>
          </cell>
        </row>
        <row r="785">
          <cell r="B785" t="str">
            <v>Calle 96A con carrera 64</v>
          </cell>
          <cell r="C785">
            <v>5</v>
          </cell>
          <cell r="D785" t="str">
            <v>SMA</v>
          </cell>
          <cell r="F785">
            <v>179</v>
          </cell>
          <cell r="G785">
            <v>6.2902069999999997</v>
          </cell>
          <cell r="H785">
            <v>-75.566930999999997</v>
          </cell>
          <cell r="I785" t="str">
            <v>Periódico</v>
          </cell>
        </row>
        <row r="786">
          <cell r="B786" t="str">
            <v>Carrera 76 x Calle 16</v>
          </cell>
          <cell r="C786">
            <v>16</v>
          </cell>
          <cell r="D786" t="str">
            <v>SMA</v>
          </cell>
          <cell r="I786" t="str">
            <v>Periódico</v>
          </cell>
        </row>
        <row r="787">
          <cell r="B787" t="str">
            <v>Carrera 82 x Calle 15B</v>
          </cell>
          <cell r="C787">
            <v>16</v>
          </cell>
          <cell r="D787" t="str">
            <v>SMA</v>
          </cell>
          <cell r="I787" t="str">
            <v>Periódico</v>
          </cell>
        </row>
        <row r="788">
          <cell r="B788" t="str">
            <v>Carrera 13A x Calle 45A</v>
          </cell>
          <cell r="C788">
            <v>9</v>
          </cell>
          <cell r="D788" t="str">
            <v>SMA</v>
          </cell>
          <cell r="I788" t="str">
            <v>Periódico</v>
          </cell>
        </row>
        <row r="789">
          <cell r="B789" t="str">
            <v>Carrera 80E x Calle 40</v>
          </cell>
          <cell r="C789">
            <v>11</v>
          </cell>
          <cell r="D789" t="str">
            <v>SMA</v>
          </cell>
          <cell r="I789" t="str">
            <v>Periódico</v>
          </cell>
        </row>
        <row r="790">
          <cell r="B790" t="str">
            <v>Carrera 65 x Calle 95</v>
          </cell>
          <cell r="C790">
            <v>5</v>
          </cell>
          <cell r="D790" t="str">
            <v>SMA</v>
          </cell>
          <cell r="I790" t="str">
            <v>Periódico</v>
          </cell>
        </row>
        <row r="791">
          <cell r="B791" t="str">
            <v>Calle 3B x Carrera 80A</v>
          </cell>
          <cell r="C791">
            <v>16</v>
          </cell>
          <cell r="D791" t="str">
            <v>SMA</v>
          </cell>
          <cell r="I791" t="str">
            <v>Periódico</v>
          </cell>
        </row>
        <row r="792">
          <cell r="B792" t="str">
            <v>Calle 9A #15-2 a 15-272</v>
          </cell>
          <cell r="C792">
            <v>14</v>
          </cell>
          <cell r="D792" t="str">
            <v>SMA</v>
          </cell>
          <cell r="G792">
            <v>6.2059110000000004</v>
          </cell>
          <cell r="H792">
            <v>-75.552439000000007</v>
          </cell>
        </row>
        <row r="793">
          <cell r="B793" t="str">
            <v>Calle 100C x Carrera 51A</v>
          </cell>
          <cell r="C793">
            <v>2</v>
          </cell>
          <cell r="D793" t="str">
            <v>SMA</v>
          </cell>
          <cell r="I793" t="str">
            <v>Periódico</v>
          </cell>
        </row>
        <row r="794">
          <cell r="B794" t="str">
            <v>Carrera 37 No. 50BC - 23</v>
          </cell>
          <cell r="C794">
            <v>10</v>
          </cell>
          <cell r="D794" t="str">
            <v>SMA</v>
          </cell>
          <cell r="I794" t="str">
            <v>Periódico</v>
          </cell>
        </row>
        <row r="795">
          <cell r="B795" t="str">
            <v>Calle 28 x Carrera 88</v>
          </cell>
          <cell r="C795">
            <v>16</v>
          </cell>
          <cell r="D795" t="str">
            <v>SMA</v>
          </cell>
          <cell r="G795" t="str">
            <v>6.2292827</v>
          </cell>
          <cell r="H795" t="str">
            <v>-75.6128973</v>
          </cell>
        </row>
        <row r="796">
          <cell r="B796" t="str">
            <v>Carrera 46A x Calle 103B</v>
          </cell>
          <cell r="C796">
            <v>2</v>
          </cell>
          <cell r="D796" t="str">
            <v>SMA</v>
          </cell>
          <cell r="I796" t="str">
            <v>Periódico</v>
          </cell>
        </row>
        <row r="797">
          <cell r="B797" t="str">
            <v>Carrera 48A x Calle 101</v>
          </cell>
          <cell r="C797">
            <v>2</v>
          </cell>
          <cell r="D797" t="str">
            <v>SMA</v>
          </cell>
          <cell r="I797" t="str">
            <v>Periódico</v>
          </cell>
        </row>
        <row r="798">
          <cell r="B798" t="str">
            <v>Carrera 50C x Calle 103</v>
          </cell>
          <cell r="C798">
            <v>2</v>
          </cell>
          <cell r="D798" t="str">
            <v>SMA</v>
          </cell>
          <cell r="I798" t="str">
            <v>Periódico</v>
          </cell>
        </row>
        <row r="799">
          <cell r="B799" t="str">
            <v xml:space="preserve">Carrera 43A x Calle 18 C Sur hasta Carrera 48 x Calle 18 C Sur </v>
          </cell>
          <cell r="C799">
            <v>14</v>
          </cell>
          <cell r="D799" t="str">
            <v>SMA</v>
          </cell>
          <cell r="I799" t="str">
            <v>Periódico</v>
          </cell>
        </row>
        <row r="800">
          <cell r="B800" t="str">
            <v>Calle 43D No. 115B-32</v>
          </cell>
          <cell r="C800">
            <v>13</v>
          </cell>
          <cell r="D800" t="str">
            <v>SMA</v>
          </cell>
          <cell r="I800" t="str">
            <v>Periódico</v>
          </cell>
        </row>
        <row r="801">
          <cell r="B801" t="str">
            <v>Carrera 86B No. 20-122</v>
          </cell>
          <cell r="C801">
            <v>13</v>
          </cell>
          <cell r="D801" t="str">
            <v>SMA</v>
          </cell>
          <cell r="I801" t="str">
            <v>Periódico</v>
          </cell>
        </row>
        <row r="802">
          <cell r="B802" t="str">
            <v>Carrera 108 No. 42-102</v>
          </cell>
          <cell r="C802">
            <v>13</v>
          </cell>
          <cell r="D802" t="str">
            <v>SMA</v>
          </cell>
          <cell r="I802" t="str">
            <v>Periódico</v>
          </cell>
        </row>
        <row r="803">
          <cell r="B803" t="str">
            <v>Calle 106 x Carrera 47</v>
          </cell>
          <cell r="C803">
            <v>2</v>
          </cell>
          <cell r="D803" t="str">
            <v>SMA</v>
          </cell>
          <cell r="I803" t="str">
            <v>Periódico</v>
          </cell>
        </row>
        <row r="804">
          <cell r="B804" t="str">
            <v>Carrera 46A x Calle 104</v>
          </cell>
          <cell r="C804">
            <v>2</v>
          </cell>
          <cell r="D804" t="str">
            <v>SMA</v>
          </cell>
          <cell r="I804" t="str">
            <v>Periódico</v>
          </cell>
        </row>
        <row r="805">
          <cell r="B805" t="str">
            <v>Carrera 50 x Calle 123</v>
          </cell>
          <cell r="C805">
            <v>2</v>
          </cell>
          <cell r="D805" t="str">
            <v>SMA</v>
          </cell>
          <cell r="I805" t="str">
            <v>Periódico</v>
          </cell>
        </row>
        <row r="806">
          <cell r="B806" t="str">
            <v>Calle 67 hasta Calle 63AD</v>
          </cell>
          <cell r="C806">
            <v>10</v>
          </cell>
          <cell r="D806" t="str">
            <v>SMA</v>
          </cell>
          <cell r="I806" t="str">
            <v>Periódico</v>
          </cell>
        </row>
        <row r="807">
          <cell r="B807" t="str">
            <v>Carrera 118 No. 39D-106</v>
          </cell>
          <cell r="C807">
            <v>13</v>
          </cell>
          <cell r="D807" t="str">
            <v>SMA</v>
          </cell>
          <cell r="I807" t="str">
            <v>Periódico</v>
          </cell>
        </row>
        <row r="808">
          <cell r="B808" t="str">
            <v>Calle 39B No. 113-29</v>
          </cell>
          <cell r="C808">
            <v>13</v>
          </cell>
          <cell r="D808" t="str">
            <v>SMA</v>
          </cell>
          <cell r="I808" t="str">
            <v>Periódico</v>
          </cell>
        </row>
        <row r="809">
          <cell r="B809" t="str">
            <v>Carrera 45 x Calle 16sur</v>
          </cell>
          <cell r="C809">
            <v>14</v>
          </cell>
          <cell r="D809" t="str">
            <v>SIF</v>
          </cell>
          <cell r="E809">
            <v>654</v>
          </cell>
          <cell r="F809">
            <v>56</v>
          </cell>
          <cell r="G809" t="str">
            <v>6.19071891358</v>
          </cell>
          <cell r="H809" t="str">
            <v>-75.578415494</v>
          </cell>
          <cell r="I809" t="str">
            <v>Periódico</v>
          </cell>
        </row>
        <row r="810">
          <cell r="B810" t="str">
            <v>Carrera 47B x Calle 17Asur</v>
          </cell>
          <cell r="C810">
            <v>14</v>
          </cell>
          <cell r="D810" t="str">
            <v>SIF</v>
          </cell>
          <cell r="E810">
            <v>1010</v>
          </cell>
          <cell r="F810">
            <v>14</v>
          </cell>
          <cell r="G810" t="str">
            <v>6.18791021206</v>
          </cell>
          <cell r="H810" t="str">
            <v>-75.5802321534</v>
          </cell>
          <cell r="I810" t="str">
            <v>Periódico</v>
          </cell>
        </row>
        <row r="811">
          <cell r="B811" t="str">
            <v>Carrera 45 No. 54-55</v>
          </cell>
          <cell r="C811">
            <v>10</v>
          </cell>
          <cell r="D811" t="str">
            <v>SMA</v>
          </cell>
          <cell r="I811" t="str">
            <v>Periódico</v>
          </cell>
        </row>
        <row r="812">
          <cell r="B812" t="str">
            <v>Carrera 89A No. 48E - 01</v>
          </cell>
          <cell r="C812">
            <v>13</v>
          </cell>
          <cell r="D812" t="str">
            <v>SIF</v>
          </cell>
          <cell r="E812">
            <v>210.8</v>
          </cell>
          <cell r="F812">
            <v>5</v>
          </cell>
          <cell r="G812" t="str">
            <v>6.2596459913</v>
          </cell>
          <cell r="H812" t="str">
            <v>-75.6069189312</v>
          </cell>
          <cell r="I812" t="str">
            <v>Periódico</v>
          </cell>
        </row>
        <row r="813">
          <cell r="B813" t="str">
            <v>Calle 49DD No. 87-11</v>
          </cell>
          <cell r="C813">
            <v>13</v>
          </cell>
          <cell r="D813" t="str">
            <v>SMA</v>
          </cell>
          <cell r="I813" t="str">
            <v>Periódico</v>
          </cell>
        </row>
        <row r="814">
          <cell r="B814" t="str">
            <v>Calle 104C x Carrera 48A</v>
          </cell>
          <cell r="C814">
            <v>2</v>
          </cell>
          <cell r="D814" t="str">
            <v>SMA</v>
          </cell>
          <cell r="I814" t="str">
            <v>Periódico</v>
          </cell>
        </row>
        <row r="815">
          <cell r="B815" t="str">
            <v>Avenida 74B x Transversal 39</v>
          </cell>
          <cell r="C815">
            <v>11</v>
          </cell>
          <cell r="D815" t="str">
            <v>SIF</v>
          </cell>
          <cell r="E815">
            <v>3331</v>
          </cell>
          <cell r="F815">
            <v>87</v>
          </cell>
          <cell r="G815" t="str">
            <v>6.24496589018</v>
          </cell>
          <cell r="H815" t="str">
            <v>-75.5970371527</v>
          </cell>
          <cell r="I815" t="str">
            <v>Periódico</v>
          </cell>
        </row>
        <row r="816">
          <cell r="B816" t="str">
            <v>Calle 58 entre Carreras 39 y 42</v>
          </cell>
          <cell r="C816">
            <v>10</v>
          </cell>
          <cell r="D816" t="str">
            <v>SIF</v>
          </cell>
          <cell r="E816">
            <v>800</v>
          </cell>
          <cell r="F816">
            <v>18</v>
          </cell>
          <cell r="G816" t="str">
            <v>6.25181883783</v>
          </cell>
          <cell r="H816" t="str">
            <v>-75.5587996005</v>
          </cell>
          <cell r="I816" t="str">
            <v>Periódico</v>
          </cell>
        </row>
        <row r="817">
          <cell r="B817" t="str">
            <v>Circular 5 entre Carreras 71 y 73</v>
          </cell>
          <cell r="C817">
            <v>11</v>
          </cell>
          <cell r="D817" t="str">
            <v>SIF</v>
          </cell>
          <cell r="E817">
            <v>243</v>
          </cell>
          <cell r="F817">
            <v>0</v>
          </cell>
          <cell r="G817" t="str">
            <v>6.24689034112</v>
          </cell>
          <cell r="H817" t="str">
            <v>-75.5910220675</v>
          </cell>
          <cell r="I817" t="str">
            <v>Periódico</v>
          </cell>
        </row>
        <row r="818">
          <cell r="B818" t="str">
            <v>Carrera 80 x Calle 16</v>
          </cell>
          <cell r="C818">
            <v>16</v>
          </cell>
          <cell r="D818" t="str">
            <v>SIF</v>
          </cell>
          <cell r="E818">
            <v>162</v>
          </cell>
          <cell r="F818">
            <v>0</v>
          </cell>
          <cell r="G818" t="str">
            <v>6.22280968495</v>
          </cell>
          <cell r="H818" t="str">
            <v>-75.5994671327</v>
          </cell>
          <cell r="I818" t="str">
            <v>Periódico</v>
          </cell>
        </row>
        <row r="819">
          <cell r="B819" t="str">
            <v>Calle 94 x Carrera 47</v>
          </cell>
          <cell r="C819">
            <v>4</v>
          </cell>
          <cell r="D819" t="str">
            <v>SIF</v>
          </cell>
          <cell r="G819" t="str">
            <v>6.2856883</v>
          </cell>
          <cell r="H819" t="str">
            <v>-75.5549093</v>
          </cell>
        </row>
        <row r="820">
          <cell r="B820" t="str">
            <v>Carrera 93A Calle 58D</v>
          </cell>
          <cell r="C820">
            <v>13</v>
          </cell>
          <cell r="D820" t="str">
            <v>SIF</v>
          </cell>
          <cell r="G820" t="str">
            <v>6.275916</v>
          </cell>
          <cell r="H820" t="str">
            <v>-75.605746</v>
          </cell>
        </row>
        <row r="821">
          <cell r="B821" t="str">
            <v>Calle 65 x Carrera 46</v>
          </cell>
          <cell r="C821">
            <v>8</v>
          </cell>
          <cell r="D821" t="str">
            <v>SIF</v>
          </cell>
          <cell r="G821" t="str">
            <v>6.259919195964599</v>
          </cell>
          <cell r="H821" t="str">
            <v>-75.55794298452678</v>
          </cell>
        </row>
        <row r="822">
          <cell r="B822" t="str">
            <v>Calle 61B carrera 105 F</v>
          </cell>
          <cell r="C822">
            <v>7</v>
          </cell>
          <cell r="D822" t="str">
            <v>SIF</v>
          </cell>
          <cell r="E822">
            <v>0</v>
          </cell>
          <cell r="F822">
            <v>3</v>
          </cell>
          <cell r="G822" t="str">
            <v>6.275609834058159</v>
          </cell>
          <cell r="H822" t="str">
            <v>-75.61396754054515</v>
          </cell>
          <cell r="I822" t="str">
            <v>Periódico</v>
          </cell>
        </row>
        <row r="823">
          <cell r="B823" t="str">
            <v>Carrera 64C x calle 78</v>
          </cell>
          <cell r="C823">
            <v>5</v>
          </cell>
          <cell r="D823" t="str">
            <v>SIF</v>
          </cell>
          <cell r="E823">
            <v>517</v>
          </cell>
          <cell r="F823">
            <v>0</v>
          </cell>
          <cell r="G823" t="str">
            <v>6.27891438351</v>
          </cell>
          <cell r="H823" t="str">
            <v>-75.5704718259</v>
          </cell>
          <cell r="I823" t="str">
            <v>Periódico</v>
          </cell>
        </row>
        <row r="824">
          <cell r="B824" t="str">
            <v>Carrera 43A x Calle 37</v>
          </cell>
          <cell r="C824">
            <v>10</v>
          </cell>
          <cell r="D824" t="str">
            <v>SIF</v>
          </cell>
          <cell r="G824" t="str">
            <v>6.23751611216</v>
          </cell>
          <cell r="H824" t="str">
            <v>-75.5704610521</v>
          </cell>
        </row>
        <row r="825">
          <cell r="B825" t="str">
            <v>Carrera 30 entre Calle 16A Sur y Av las Palmas</v>
          </cell>
          <cell r="C825">
            <v>14</v>
          </cell>
          <cell r="D825" t="str">
            <v>SIF</v>
          </cell>
        </row>
        <row r="826">
          <cell r="B826" t="str">
            <v>Carrera 25 entre Calles 20sur y Las Palmas</v>
          </cell>
          <cell r="C826">
            <v>14</v>
          </cell>
          <cell r="D826" t="str">
            <v>SIF</v>
          </cell>
          <cell r="E826">
            <v>1985</v>
          </cell>
          <cell r="F826">
            <v>82</v>
          </cell>
          <cell r="G826" t="str">
            <v>6.19676910042</v>
          </cell>
          <cell r="H826" t="str">
            <v>-75.557655191</v>
          </cell>
          <cell r="I826" t="str">
            <v>Periódico</v>
          </cell>
        </row>
        <row r="827">
          <cell r="B827" t="str">
            <v>Carrera 77 x Calle 25</v>
          </cell>
          <cell r="C827">
            <v>16</v>
          </cell>
          <cell r="D827" t="str">
            <v>SIF</v>
          </cell>
          <cell r="E827">
            <v>231.8</v>
          </cell>
          <cell r="F827">
            <v>0</v>
          </cell>
          <cell r="G827" t="str">
            <v>6.22733428522</v>
          </cell>
          <cell r="H827" t="str">
            <v>-75.5974963236</v>
          </cell>
          <cell r="I827" t="str">
            <v>Periódico</v>
          </cell>
        </row>
        <row r="828">
          <cell r="B828" t="str">
            <v>Calle 3A Sur x Carrera 79</v>
          </cell>
          <cell r="C828">
            <v>16</v>
          </cell>
          <cell r="D828" t="str">
            <v>SIF</v>
          </cell>
          <cell r="E828">
            <v>1850</v>
          </cell>
          <cell r="F828">
            <v>0</v>
          </cell>
          <cell r="G828" t="str">
            <v>6.20732662551</v>
          </cell>
          <cell r="H828" t="str">
            <v>-75.6004983948</v>
          </cell>
          <cell r="I828" t="str">
            <v>Periódico</v>
          </cell>
        </row>
        <row r="829">
          <cell r="B829" t="str">
            <v>Carrera 75 x Calle 48sur</v>
          </cell>
          <cell r="C829">
            <v>80</v>
          </cell>
          <cell r="D829" t="str">
            <v>SIF</v>
          </cell>
          <cell r="E829">
            <v>1450</v>
          </cell>
          <cell r="F829">
            <v>30</v>
          </cell>
          <cell r="G829" t="str">
            <v>6.17763525198</v>
          </cell>
          <cell r="H829" t="str">
            <v>-75.6536725016</v>
          </cell>
          <cell r="I829" t="str">
            <v>Periódico</v>
          </cell>
        </row>
        <row r="830">
          <cell r="B830" t="str">
            <v>Carrera 43C x Calle 8</v>
          </cell>
          <cell r="C830">
            <v>14</v>
          </cell>
          <cell r="D830" t="str">
            <v>SIF</v>
          </cell>
          <cell r="E830">
            <v>617</v>
          </cell>
          <cell r="F830">
            <v>10</v>
          </cell>
          <cell r="G830" t="str">
            <v>6.20985538177</v>
          </cell>
          <cell r="H830" t="str">
            <v>-75.5725149705</v>
          </cell>
          <cell r="I830" t="str">
            <v>Periódico</v>
          </cell>
        </row>
        <row r="831">
          <cell r="B831" t="str">
            <v>Carrera 37 entre Calles 8 y 10</v>
          </cell>
          <cell r="C831">
            <v>14</v>
          </cell>
          <cell r="D831" t="str">
            <v>SIF</v>
          </cell>
          <cell r="E831">
            <v>250</v>
          </cell>
          <cell r="F831">
            <v>38</v>
          </cell>
          <cell r="G831" t="str">
            <v>6.208157519</v>
          </cell>
          <cell r="H831" t="str">
            <v>-75.5669629989</v>
          </cell>
          <cell r="I831" t="str">
            <v>Periódico</v>
          </cell>
        </row>
        <row r="832">
          <cell r="B832" t="str">
            <v>Carrera 15 x Calle 19 y 20 sur</v>
          </cell>
          <cell r="C832">
            <v>14</v>
          </cell>
          <cell r="D832" t="str">
            <v>SIF</v>
          </cell>
          <cell r="E832">
            <v>475</v>
          </cell>
          <cell r="F832">
            <v>217</v>
          </cell>
          <cell r="G832" t="str">
            <v>6.17850489324</v>
          </cell>
          <cell r="H832" t="str">
            <v>-75.5571352121</v>
          </cell>
          <cell r="I832" t="str">
            <v>Periódico</v>
          </cell>
        </row>
        <row r="833">
          <cell r="B833" t="str">
            <v>Carrera 32D entre Calle 10 y Carrera 25</v>
          </cell>
          <cell r="C833">
            <v>14</v>
          </cell>
          <cell r="D833" t="str">
            <v>SIF</v>
          </cell>
          <cell r="I833" t="str">
            <v>Periódico</v>
          </cell>
        </row>
        <row r="834">
          <cell r="B834" t="str">
            <v>Calle 39C x Carrera 109</v>
          </cell>
          <cell r="C834">
            <v>13</v>
          </cell>
          <cell r="D834" t="str">
            <v>SIF</v>
          </cell>
          <cell r="G834" t="str">
            <v>6.252984779195006</v>
          </cell>
          <cell r="H834" t="str">
            <v>-75.62266923841183</v>
          </cell>
        </row>
        <row r="835">
          <cell r="B835" t="str">
            <v>Calle 39C x Carrera 109</v>
          </cell>
          <cell r="C835">
            <v>13</v>
          </cell>
          <cell r="D835" t="str">
            <v>SIF</v>
          </cell>
          <cell r="G835" t="str">
            <v>6.252984779195006</v>
          </cell>
          <cell r="H835" t="str">
            <v>-75.62266923841183</v>
          </cell>
        </row>
        <row r="836">
          <cell r="B836" t="str">
            <v>Calle 15 x Carrera 136</v>
          </cell>
          <cell r="C836">
            <v>70</v>
          </cell>
          <cell r="D836" t="str">
            <v>SMA</v>
          </cell>
          <cell r="I836" t="str">
            <v>Periódico</v>
          </cell>
        </row>
        <row r="837">
          <cell r="B837" t="str">
            <v>Calle 17 No 40B - 250</v>
          </cell>
          <cell r="C837">
            <v>14</v>
          </cell>
          <cell r="D837" t="str">
            <v>SIF</v>
          </cell>
          <cell r="G837" t="str">
            <v>6.21838889</v>
          </cell>
          <cell r="H837" t="str">
            <v>-75.56825</v>
          </cell>
          <cell r="I837" t="str">
            <v>Periódico</v>
          </cell>
        </row>
        <row r="838">
          <cell r="B838" t="str">
            <v>Carrera 39 x Calle 57</v>
          </cell>
          <cell r="C838">
            <v>10</v>
          </cell>
          <cell r="D838" t="str">
            <v>SIF</v>
          </cell>
          <cell r="E838">
            <v>75</v>
          </cell>
          <cell r="F838">
            <v>0</v>
          </cell>
          <cell r="G838" t="str">
            <v>6.24991720063</v>
          </cell>
          <cell r="H838" t="str">
            <v>-75.5568036823</v>
          </cell>
          <cell r="I838" t="str">
            <v>Periódico</v>
          </cell>
        </row>
        <row r="839">
          <cell r="B839" t="str">
            <v>Carrera 57A x Calle 45A</v>
          </cell>
          <cell r="C839">
            <v>10</v>
          </cell>
          <cell r="D839" t="str">
            <v>SIF</v>
          </cell>
          <cell r="E839">
            <v>203</v>
          </cell>
          <cell r="F839">
            <v>10</v>
          </cell>
          <cell r="G839" t="str">
            <v>6.24858544126</v>
          </cell>
          <cell r="H839" t="str">
            <v>-75.5754700507</v>
          </cell>
          <cell r="I839" t="str">
            <v>Periódico</v>
          </cell>
        </row>
        <row r="840">
          <cell r="B840" t="str">
            <v>Carrera 61 x Avenida Ayacucho</v>
          </cell>
          <cell r="C840">
            <v>10</v>
          </cell>
          <cell r="D840" t="str">
            <v>SIF</v>
          </cell>
          <cell r="F840">
            <v>5</v>
          </cell>
          <cell r="G840" t="str">
            <v>6.252260</v>
          </cell>
          <cell r="H840" t="str">
            <v>-75.577491</v>
          </cell>
        </row>
        <row r="841">
          <cell r="B841" t="str">
            <v>Carrera 61 x Avenida Ayacucho</v>
          </cell>
          <cell r="C841">
            <v>10</v>
          </cell>
          <cell r="D841" t="str">
            <v>SIF</v>
          </cell>
          <cell r="F841">
            <v>5</v>
          </cell>
          <cell r="G841" t="str">
            <v>6.252260</v>
          </cell>
          <cell r="H841" t="str">
            <v>-75.577491</v>
          </cell>
        </row>
        <row r="842">
          <cell r="B842" t="str">
            <v>Carrera 42A No. 30B - 32</v>
          </cell>
          <cell r="C842">
            <v>14</v>
          </cell>
          <cell r="D842" t="str">
            <v>SIF</v>
          </cell>
          <cell r="G842" t="str">
            <v>6.2307065</v>
          </cell>
          <cell r="H842" t="str">
            <v>-75.569021</v>
          </cell>
        </row>
        <row r="843">
          <cell r="B843" t="str">
            <v>Carrera 51 Calle 95</v>
          </cell>
          <cell r="C843">
            <v>4</v>
          </cell>
          <cell r="D843" t="str">
            <v>SMA</v>
          </cell>
          <cell r="G843" t="str">
            <v>6.290437</v>
          </cell>
          <cell r="H843" t="str">
            <v>-75.562864</v>
          </cell>
        </row>
        <row r="844">
          <cell r="B844" t="str">
            <v>Calle 23 x carrera 41</v>
          </cell>
          <cell r="C844">
            <v>14</v>
          </cell>
          <cell r="D844" t="str">
            <v>SMA</v>
          </cell>
          <cell r="G844" t="str">
            <v>6.221887</v>
          </cell>
          <cell r="H844" t="str">
            <v>-75.568033 </v>
          </cell>
        </row>
        <row r="845">
          <cell r="B845" t="str">
            <v>Calle 7A Sur x Carrera 41</v>
          </cell>
          <cell r="C845">
            <v>14</v>
          </cell>
          <cell r="D845" t="str">
            <v>SIF</v>
          </cell>
          <cell r="G845" t="str">
            <v>6.195962</v>
          </cell>
          <cell r="H845" t="str">
            <v> -75.572089</v>
          </cell>
        </row>
        <row r="846">
          <cell r="B846" t="str">
            <v>Carrera 43A x Calle 37</v>
          </cell>
          <cell r="C846">
            <v>10</v>
          </cell>
          <cell r="D846" t="str">
            <v>SIF</v>
          </cell>
          <cell r="G846" t="str">
            <v>6.23751611216</v>
          </cell>
          <cell r="H846" t="str">
            <v>-75.5704610521</v>
          </cell>
        </row>
        <row r="847">
          <cell r="B847" t="str">
            <v>Calle 9 No 42 - 37</v>
          </cell>
          <cell r="C847">
            <v>14</v>
          </cell>
          <cell r="D847" t="str">
            <v>SIF</v>
          </cell>
          <cell r="G847" t="str">
            <v>6.2096048</v>
          </cell>
          <cell r="H847" t="str">
            <v>-75.5887959</v>
          </cell>
        </row>
        <row r="848">
          <cell r="B848" t="str">
            <v>Calle 101 x Carrera 3DD</v>
          </cell>
          <cell r="C848">
            <v>1</v>
          </cell>
          <cell r="D848" t="str">
            <v>SMA</v>
          </cell>
          <cell r="F848">
            <v>8</v>
          </cell>
          <cell r="G848" t="str">
            <v>6.289685</v>
          </cell>
          <cell r="H848" t="str">
            <v>-75.542912</v>
          </cell>
        </row>
        <row r="849">
          <cell r="B849" t="str">
            <v>Calle 14 No 30-10</v>
          </cell>
          <cell r="C849">
            <v>14</v>
          </cell>
          <cell r="D849" t="str">
            <v>SIF</v>
          </cell>
          <cell r="G849" t="str">
            <v>6.2124159</v>
          </cell>
          <cell r="H849" t="str">
            <v>-75.5743594</v>
          </cell>
        </row>
        <row r="850">
          <cell r="B850" t="str">
            <v>Carrera 81 x Calle 52C</v>
          </cell>
          <cell r="C850">
            <v>12</v>
          </cell>
          <cell r="D850" t="str">
            <v>SIF</v>
          </cell>
          <cell r="G850" t="str">
            <v>6.2674478</v>
          </cell>
          <cell r="H850" t="str">
            <v>-75.6002501</v>
          </cell>
        </row>
        <row r="851">
          <cell r="B851" t="str">
            <v xml:space="preserve">Calle 39b x Carrera 112 </v>
          </cell>
          <cell r="C851">
            <v>14</v>
          </cell>
          <cell r="D851" t="str">
            <v>SIF</v>
          </cell>
          <cell r="G851" t="str">
            <v>6.251451</v>
          </cell>
          <cell r="H851" t="str">
            <v>-75.624087</v>
          </cell>
        </row>
        <row r="852">
          <cell r="B852" t="str">
            <v>Carrera 30 entre Calle 16A Sur y Av las Palmas</v>
          </cell>
          <cell r="C852">
            <v>14</v>
          </cell>
          <cell r="D852" t="str">
            <v>SIF</v>
          </cell>
          <cell r="G852" t="str">
            <v>6.2125534</v>
          </cell>
          <cell r="H852" t="str">
            <v>-75.5660414</v>
          </cell>
        </row>
        <row r="853">
          <cell r="B853" t="str">
            <v>Carrera 15 x Calle 19 y 20 sur</v>
          </cell>
          <cell r="C853">
            <v>14</v>
          </cell>
          <cell r="D853" t="str">
            <v>SIF</v>
          </cell>
          <cell r="G853" t="str">
            <v>6.17850489324</v>
          </cell>
          <cell r="H853" t="str">
            <v>-75.5571352121</v>
          </cell>
        </row>
        <row r="854">
          <cell r="B854" t="str">
            <v>Carrera 12 x Calle 54</v>
          </cell>
          <cell r="C854">
            <v>8</v>
          </cell>
          <cell r="D854" t="str">
            <v>SIF</v>
          </cell>
          <cell r="G854">
            <v>6234989</v>
          </cell>
          <cell r="H854">
            <v>-75538976</v>
          </cell>
        </row>
        <row r="855">
          <cell r="B855" t="str">
            <v>Carrera 51 Calle 95</v>
          </cell>
          <cell r="C855">
            <v>4</v>
          </cell>
          <cell r="D855" t="str">
            <v>SMA</v>
          </cell>
          <cell r="G855">
            <v>6290437</v>
          </cell>
          <cell r="H855">
            <v>-75562864</v>
          </cell>
        </row>
        <row r="856">
          <cell r="B856" t="str">
            <v>Calle 23 x carrera 41</v>
          </cell>
          <cell r="C856">
            <v>14</v>
          </cell>
          <cell r="D856" t="str">
            <v>SMA</v>
          </cell>
          <cell r="G856">
            <v>6221887</v>
          </cell>
          <cell r="H856" t="str">
            <v>-75.568033 </v>
          </cell>
        </row>
        <row r="857">
          <cell r="B857" t="str">
            <v xml:space="preserve">	
Carrera 75B entre calle 99 y 98</v>
          </cell>
          <cell r="C857">
            <v>5</v>
          </cell>
          <cell r="D857" t="str">
            <v>SIF</v>
          </cell>
          <cell r="G857" t="str">
            <v>6,29760</v>
          </cell>
          <cell r="H857">
            <v>-75.578479999999999</v>
          </cell>
        </row>
        <row r="858">
          <cell r="B858" t="str">
            <v>Calle 77D x Carrera 93A</v>
          </cell>
          <cell r="C858">
            <v>7</v>
          </cell>
          <cell r="D858" t="str">
            <v>SIF</v>
          </cell>
          <cell r="G858">
            <v>6.8734999999999999</v>
          </cell>
          <cell r="H858">
            <v>-75.595219999999998</v>
          </cell>
        </row>
        <row r="859">
          <cell r="B859" t="str">
            <v>Carrera 43A x Calle 37</v>
          </cell>
          <cell r="C859">
            <v>10</v>
          </cell>
          <cell r="D859" t="str">
            <v>SIF</v>
          </cell>
          <cell r="G859" t="str">
            <v>6.23751611216</v>
          </cell>
          <cell r="H859" t="str">
            <v>-75.5704610521</v>
          </cell>
        </row>
        <row r="860">
          <cell r="B860" t="str">
            <v>Calle 44A x Carrera 52A</v>
          </cell>
          <cell r="C860">
            <v>10</v>
          </cell>
          <cell r="D860" t="str">
            <v>SIF</v>
          </cell>
          <cell r="G860">
            <v>6.2454090000000004</v>
          </cell>
          <cell r="H860">
            <v>-75.571284000000006</v>
          </cell>
        </row>
        <row r="861">
          <cell r="B861" t="str">
            <v>Carrera 70 No. 117 - 35</v>
          </cell>
          <cell r="C861">
            <v>5</v>
          </cell>
          <cell r="D861" t="str">
            <v>SIF</v>
          </cell>
          <cell r="G861">
            <v>6.3110799999999996</v>
          </cell>
          <cell r="H861">
            <v>-75.567693000000006</v>
          </cell>
        </row>
        <row r="862">
          <cell r="B862" t="str">
            <v>Calle 7A Sur x Carrera 41</v>
          </cell>
          <cell r="C862">
            <v>14</v>
          </cell>
          <cell r="D862" t="str">
            <v>SIF</v>
          </cell>
          <cell r="G862" t="str">
            <v>6.195962</v>
          </cell>
          <cell r="H862" t="str">
            <v> -75.572089</v>
          </cell>
        </row>
        <row r="863">
          <cell r="B863" t="str">
            <v>Calle 48 No, 37 - 47</v>
          </cell>
          <cell r="C863">
            <v>10</v>
          </cell>
          <cell r="D863" t="str">
            <v>SIF</v>
          </cell>
          <cell r="G863" t="str">
            <v>6,243393</v>
          </cell>
          <cell r="H863">
            <v>-75.560139000000007</v>
          </cell>
        </row>
        <row r="864">
          <cell r="B864" t="str">
            <v>Calle 48 No. 37 - 30</v>
          </cell>
          <cell r="C864">
            <v>10</v>
          </cell>
          <cell r="D864" t="str">
            <v>SIF</v>
          </cell>
          <cell r="G864" t="str">
            <v>6,243281</v>
          </cell>
          <cell r="H864">
            <v>-75.559884999999994</v>
          </cell>
        </row>
        <row r="865">
          <cell r="B865" t="str">
            <v>Calle 44 entre carrera 84 y 94</v>
          </cell>
          <cell r="C865">
            <v>12</v>
          </cell>
          <cell r="D865" t="str">
            <v>SIF</v>
          </cell>
          <cell r="G865" t="str">
            <v>62.50761</v>
          </cell>
          <cell r="H865" t="str">
            <v>-75.604777</v>
          </cell>
        </row>
        <row r="866">
          <cell r="B866" t="str">
            <v>Carrera 77 No. 41 - 30</v>
          </cell>
          <cell r="C866">
            <v>11</v>
          </cell>
          <cell r="D866" t="str">
            <v>SIF</v>
          </cell>
          <cell r="G866" t="str">
            <v>6.2481383</v>
          </cell>
          <cell r="H866" t="str">
            <v>-75.5985909</v>
          </cell>
        </row>
        <row r="867">
          <cell r="B867" t="str">
            <v xml:space="preserve">Calle 44C No. 82- 07 </v>
          </cell>
          <cell r="C867">
            <v>12</v>
          </cell>
          <cell r="D867" t="str">
            <v>SIF</v>
          </cell>
          <cell r="G867" t="str">
            <v>62.524861</v>
          </cell>
          <cell r="H867" t="str">
            <v>-75.6057367</v>
          </cell>
        </row>
        <row r="868">
          <cell r="B868" t="str">
            <v>Carrera 83 No. 50A - 94</v>
          </cell>
          <cell r="C868">
            <v>12</v>
          </cell>
          <cell r="D868" t="str">
            <v>SIF</v>
          </cell>
          <cell r="G868" t="str">
            <v>62.660282</v>
          </cell>
          <cell r="H868" t="str">
            <v>-75.6030828</v>
          </cell>
        </row>
        <row r="869">
          <cell r="B869" t="str">
            <v>Calle 48B No. 97A - 72</v>
          </cell>
          <cell r="C869">
            <v>13</v>
          </cell>
          <cell r="D869" t="str">
            <v>SIF</v>
          </cell>
          <cell r="G869" t="str">
            <v>62.601884</v>
          </cell>
          <cell r="H869" t="str">
            <v>-75.6152753</v>
          </cell>
        </row>
        <row r="870">
          <cell r="B870" t="str">
            <v>Calle 43 No. 101 - 70</v>
          </cell>
          <cell r="C870">
            <v>13</v>
          </cell>
          <cell r="D870" t="str">
            <v>SIF</v>
          </cell>
          <cell r="G870" t="str">
            <v>62.566848</v>
          </cell>
          <cell r="H870" t="str">
            <v>-75.6199355</v>
          </cell>
        </row>
        <row r="871">
          <cell r="B871" t="str">
            <v>Calle 35B No. 85C - 69</v>
          </cell>
          <cell r="C871">
            <v>12</v>
          </cell>
          <cell r="D871" t="str">
            <v>SIF</v>
          </cell>
          <cell r="G871" t="str">
            <v>62.448612</v>
          </cell>
          <cell r="H871" t="str">
            <v>-75.6100062,3</v>
          </cell>
        </row>
        <row r="872">
          <cell r="B872" t="str">
            <v>Calle 35A No. 85C - 93</v>
          </cell>
          <cell r="C872">
            <v>12</v>
          </cell>
          <cell r="D872" t="str">
            <v>SIF</v>
          </cell>
          <cell r="G872" t="str">
            <v>62.443049</v>
          </cell>
          <cell r="H872" t="str">
            <v>-75.6132144</v>
          </cell>
        </row>
        <row r="873">
          <cell r="B873" t="str">
            <v>Calle 18A No. 76 - 12</v>
          </cell>
          <cell r="C873">
            <v>16</v>
          </cell>
          <cell r="D873" t="str">
            <v>SIF</v>
          </cell>
          <cell r="G873">
            <v>6.2236110145113903</v>
          </cell>
          <cell r="H873">
            <v>-75.597820783996298</v>
          </cell>
        </row>
        <row r="874">
          <cell r="B874" t="str">
            <v>Calle 18A No. 76 - 17</v>
          </cell>
          <cell r="C874">
            <v>16</v>
          </cell>
          <cell r="D874" t="str">
            <v>SIF</v>
          </cell>
          <cell r="G874">
            <v>6.2236110145113903</v>
          </cell>
          <cell r="H874">
            <v>-75.597820783996298</v>
          </cell>
        </row>
        <row r="875">
          <cell r="B875" t="str">
            <v>Calle 32E x Carrera 66C</v>
          </cell>
          <cell r="C875">
            <v>16</v>
          </cell>
          <cell r="D875" t="str">
            <v>SIF</v>
          </cell>
          <cell r="G875" t="str">
            <v>6.23798820938161</v>
          </cell>
          <cell r="H875" t="str">
            <v>-75.58802692554666</v>
          </cell>
        </row>
        <row r="876">
          <cell r="B876" t="str">
            <v>Calle 32D x Carrera 67</v>
          </cell>
          <cell r="C876">
            <v>16</v>
          </cell>
          <cell r="D876" t="str">
            <v>SIF</v>
          </cell>
          <cell r="G876">
            <v>6.2374576703047797</v>
          </cell>
          <cell r="H876">
            <v>-75.588738228722903</v>
          </cell>
        </row>
        <row r="877">
          <cell r="B877" t="str">
            <v>Calle 9 entre Carrera 30A y 39</v>
          </cell>
          <cell r="C877">
            <v>14</v>
          </cell>
          <cell r="D877" t="str">
            <v>SMA</v>
          </cell>
          <cell r="E877"/>
          <cell r="F877"/>
        </row>
        <row r="878">
          <cell r="B878" t="str">
            <v>Carrera 76 x Calle 28 hasta Carrera 78A x Calle 28</v>
          </cell>
          <cell r="C878">
            <v>16</v>
          </cell>
          <cell r="D878" t="str">
            <v>SMA</v>
          </cell>
          <cell r="G878" t="str">
            <v>6.229557549550002</v>
          </cell>
          <cell r="H878" t="str">
            <v>-75.59618024788608</v>
          </cell>
        </row>
        <row r="879">
          <cell r="B879" t="str">
            <v xml:space="preserve">Carrera 121 #57-69 </v>
          </cell>
          <cell r="C879">
            <v>60</v>
          </cell>
          <cell r="D879" t="str">
            <v>SMA</v>
          </cell>
          <cell r="G879" t="str">
            <v>6.27584</v>
          </cell>
          <cell r="H879" t="str">
            <v>-75.62796</v>
          </cell>
        </row>
        <row r="880">
          <cell r="B880" t="str">
            <v>Carrera 46A con Calle 107</v>
          </cell>
          <cell r="C880">
            <v>3</v>
          </cell>
          <cell r="D880" t="str">
            <v>SMA</v>
          </cell>
          <cell r="G880" t="str">
            <v>6.296131</v>
          </cell>
          <cell r="H880" t="str">
            <v>-75.551558</v>
          </cell>
        </row>
        <row r="881">
          <cell r="B881" t="str">
            <v>Calle 65 x Carrera 102</v>
          </cell>
          <cell r="C881">
            <v>60</v>
          </cell>
          <cell r="D881" t="str">
            <v>SMA</v>
          </cell>
          <cell r="G881" t="str">
            <v>6.282627</v>
          </cell>
          <cell r="H881" t="str">
            <v>-75.614700</v>
          </cell>
        </row>
        <row r="882">
          <cell r="B882" t="str">
            <v xml:space="preserve"> Carrera 121 #57-69 </v>
          </cell>
          <cell r="C882">
            <v>60</v>
          </cell>
          <cell r="D882" t="str">
            <v>SMA</v>
          </cell>
          <cell r="G882" t="str">
            <v>6.27584</v>
          </cell>
          <cell r="H882" t="str">
            <v>-75.62796</v>
          </cell>
        </row>
        <row r="883">
          <cell r="B883" t="str">
            <v>Calle 82 Carrera 95 hasta Calle 83 Carrera 90D</v>
          </cell>
          <cell r="C883">
            <v>7</v>
          </cell>
          <cell r="D883" t="str">
            <v>SMA</v>
          </cell>
          <cell r="G883" t="str">
            <v>6.2907022</v>
          </cell>
          <cell r="H883" t="str">
            <v>-75.5907395</v>
          </cell>
        </row>
        <row r="884">
          <cell r="B884" t="str">
            <v>Carrera 64c No. 48 -24</v>
          </cell>
          <cell r="C884">
            <v>11</v>
          </cell>
          <cell r="D884" t="str">
            <v>SIF</v>
          </cell>
          <cell r="G884" t="str">
            <v>6.2548483</v>
          </cell>
          <cell r="H884" t="str">
            <v>-75.58166375</v>
          </cell>
        </row>
        <row r="885">
          <cell r="B885" t="str">
            <v>Calle 64 entre carreras 92 y 94A</v>
          </cell>
          <cell r="C885">
            <v>7</v>
          </cell>
          <cell r="D885" t="str">
            <v>SIF</v>
          </cell>
          <cell r="F885">
            <v>31</v>
          </cell>
          <cell r="G885" t="str">
            <v>6.27995694315585329</v>
          </cell>
          <cell r="H885" t="str">
            <v>-75.6037998763902408</v>
          </cell>
        </row>
        <row r="886">
          <cell r="B886" t="str">
            <v>Carrera 9 x Calle 42 Sur</v>
          </cell>
          <cell r="C886">
            <v>80</v>
          </cell>
          <cell r="D886" t="str">
            <v>SIF</v>
          </cell>
          <cell r="F886">
            <v>14</v>
          </cell>
          <cell r="G886" t="str">
            <v>6.185065881874177</v>
          </cell>
          <cell r="H886" t="str">
            <v>-75.65639765780540</v>
          </cell>
        </row>
        <row r="887">
          <cell r="B887" t="str">
            <v>Carrera 101A x Transversal 41</v>
          </cell>
          <cell r="C887">
            <v>13</v>
          </cell>
          <cell r="D887" t="str">
            <v>SIF</v>
          </cell>
          <cell r="F887">
            <v>21</v>
          </cell>
          <cell r="G887" t="str">
            <v>6.255279645079237</v>
          </cell>
          <cell r="H887" t="str">
            <v>-75.6173133506497</v>
          </cell>
        </row>
        <row r="888">
          <cell r="B888" t="str">
            <v>Carrera 65 x Calle 75</v>
          </cell>
          <cell r="C888">
            <v>5</v>
          </cell>
          <cell r="D888" t="str">
            <v>SIF</v>
          </cell>
          <cell r="F888">
            <v>10</v>
          </cell>
          <cell r="G888" t="str">
            <v>6.27367341418780811</v>
          </cell>
          <cell r="H888" t="str">
            <v>-75.5744540264889224</v>
          </cell>
        </row>
        <row r="889">
          <cell r="B889" t="str">
            <v>Carrera 20 x Calle 2 Sur</v>
          </cell>
          <cell r="C889">
            <v>14</v>
          </cell>
          <cell r="D889" t="str">
            <v>SIF</v>
          </cell>
          <cell r="F889">
            <v>182</v>
          </cell>
          <cell r="G889" t="str">
            <v>6.19343901248792061</v>
          </cell>
          <cell r="H889" t="str">
            <v>-75.5569562613464427</v>
          </cell>
        </row>
        <row r="890">
          <cell r="B890" t="str">
            <v>Calle 2 Sur x Autopista Sur</v>
          </cell>
          <cell r="C890">
            <v>15</v>
          </cell>
          <cell r="D890" t="str">
            <v>SIF</v>
          </cell>
          <cell r="F890">
            <v>20</v>
          </cell>
          <cell r="G890" t="str">
            <v>6.20385854960147398</v>
          </cell>
          <cell r="H890" t="str">
            <v>-75.5801441245151295</v>
          </cell>
        </row>
        <row r="891">
          <cell r="B891" t="str">
            <v>Carrera 15 No. 19 Sur - 152</v>
          </cell>
          <cell r="C891">
            <v>90</v>
          </cell>
          <cell r="D891" t="str">
            <v>SIF</v>
          </cell>
          <cell r="F891">
            <v>9</v>
          </cell>
          <cell r="G891" t="str">
            <v>6.18002577863799818</v>
          </cell>
          <cell r="H891" t="str">
            <v>-75.5561340264429191</v>
          </cell>
        </row>
        <row r="892">
          <cell r="B892" t="str">
            <v>Calle 50 desde la carrera 72 a la 78A</v>
          </cell>
          <cell r="C892">
            <v>11</v>
          </cell>
          <cell r="D892" t="str">
            <v>SIF</v>
          </cell>
          <cell r="F892">
            <v>13</v>
          </cell>
          <cell r="G892" t="str">
            <v>6.25900574648607044</v>
          </cell>
          <cell r="H892" t="str">
            <v>-75.5914144668467713</v>
          </cell>
        </row>
        <row r="893">
          <cell r="B893" t="str">
            <v>Avenida 33 x Carrera 46</v>
          </cell>
          <cell r="C893">
            <v>10</v>
          </cell>
          <cell r="D893" t="str">
            <v>SIF</v>
          </cell>
          <cell r="F893">
            <v>38</v>
          </cell>
          <cell r="G893" t="str">
            <v>6.237544042423716</v>
          </cell>
          <cell r="H893" t="str">
            <v>-75.5708069398356</v>
          </cell>
        </row>
        <row r="894">
          <cell r="B894" t="str">
            <v>Avenida De Greiff x Bolivar</v>
          </cell>
          <cell r="C894">
            <v>10</v>
          </cell>
          <cell r="D894" t="str">
            <v>SIF</v>
          </cell>
          <cell r="F894">
            <v>30</v>
          </cell>
          <cell r="G894" t="str">
            <v>6.252093761927648</v>
          </cell>
          <cell r="H894" t="str">
            <v>-75.5675926638573</v>
          </cell>
        </row>
        <row r="895">
          <cell r="B895" t="str">
            <v>Calle 35 No. 34 D - 11</v>
          </cell>
          <cell r="C895">
            <v>9</v>
          </cell>
          <cell r="D895" t="str">
            <v>SIF</v>
          </cell>
          <cell r="F895">
            <v>5</v>
          </cell>
          <cell r="G895" t="str">
            <v>6.23376389355641969</v>
          </cell>
          <cell r="H895" t="str">
            <v>-75.5621265795873853</v>
          </cell>
        </row>
        <row r="896">
          <cell r="B896" t="str">
            <v>Avenida Colombia x Bolivar</v>
          </cell>
          <cell r="C896">
            <v>10</v>
          </cell>
          <cell r="D896" t="str">
            <v>SIF</v>
          </cell>
          <cell r="F896">
            <v>13</v>
          </cell>
          <cell r="G896" t="str">
            <v>6.24624225862880689</v>
          </cell>
          <cell r="H896" t="str">
            <v>-75.5700052734694765</v>
          </cell>
        </row>
        <row r="897">
          <cell r="B897" t="str">
            <v>Carrera 29 entre Calles 42 y 49</v>
          </cell>
          <cell r="C897">
            <v>9</v>
          </cell>
          <cell r="D897" t="str">
            <v>SIF</v>
          </cell>
          <cell r="G897" t="str">
            <v>6.237084644</v>
          </cell>
          <cell r="H897" t="str">
            <v>-75.5536589306</v>
          </cell>
        </row>
        <row r="898">
          <cell r="B898" t="str">
            <v>Calle 6 Sur # 70-168</v>
          </cell>
          <cell r="C898">
            <v>16</v>
          </cell>
          <cell r="D898" t="str">
            <v>SIF</v>
          </cell>
          <cell r="F898">
            <v>14</v>
          </cell>
          <cell r="G898" t="str">
            <v>6.204648167431373</v>
          </cell>
          <cell r="H898" t="str">
            <v>-75.59906501354747</v>
          </cell>
        </row>
        <row r="899">
          <cell r="B899" t="str">
            <v>Calle 66 x Carrera 40</v>
          </cell>
          <cell r="C899">
            <v>8</v>
          </cell>
          <cell r="D899" t="str">
            <v>SIF</v>
          </cell>
          <cell r="G899" t="str">
            <v>6.258812</v>
          </cell>
          <cell r="H899" t="str">
            <v>-75.551796</v>
          </cell>
        </row>
        <row r="900">
          <cell r="B900" t="str">
            <v>Carrera 52 entre Calle 44 y 67</v>
          </cell>
          <cell r="C900">
            <v>10</v>
          </cell>
          <cell r="D900" t="str">
            <v>SIF</v>
          </cell>
          <cell r="G900" t="str">
            <v>6.273013</v>
          </cell>
          <cell r="H900" t="str">
            <v>-75.564845</v>
          </cell>
        </row>
        <row r="901">
          <cell r="B901" t="str">
            <v>Carrera 53A X Calle 82A</v>
          </cell>
          <cell r="C901">
            <v>4</v>
          </cell>
          <cell r="D901" t="str">
            <v>SMA</v>
          </cell>
          <cell r="G901" t="str">
            <v>6.2767771</v>
          </cell>
          <cell r="H901" t="str">
            <v>-75.5643108</v>
          </cell>
        </row>
        <row r="902">
          <cell r="B902" t="str">
            <v>Calle 30 No 55-72</v>
          </cell>
          <cell r="C902">
            <v>15</v>
          </cell>
          <cell r="G902" t="str">
            <v>6.232324906059775</v>
          </cell>
          <cell r="H902" t="str">
            <v>-75.58039944981032</v>
          </cell>
        </row>
        <row r="903">
          <cell r="B903" t="str">
            <v>Calle 50 x Carrera 82</v>
          </cell>
          <cell r="C903">
            <v>12</v>
          </cell>
          <cell r="D903" t="str">
            <v>SIF</v>
          </cell>
          <cell r="G903" t="str">
            <v>6.264152</v>
          </cell>
          <cell r="H903" t="str">
            <v xml:space="preserve"> -75.600265</v>
          </cell>
          <cell r="I903" t="str">
            <v>Autorización AMVA</v>
          </cell>
        </row>
        <row r="904">
          <cell r="B904" t="str">
            <v>Calle 49 x Carrera 14C</v>
          </cell>
          <cell r="C904">
            <v>9</v>
          </cell>
          <cell r="D904" t="str">
            <v>SIF</v>
          </cell>
          <cell r="G904" t="str">
            <v>6.233697</v>
          </cell>
          <cell r="H904" t="str">
            <v xml:space="preserve"> -75.542308</v>
          </cell>
          <cell r="I904" t="str">
            <v>Autorización AMVA</v>
          </cell>
        </row>
        <row r="905">
          <cell r="B905" t="str">
            <v>Calle 48A x Carrera 14A</v>
          </cell>
          <cell r="C905">
            <v>9</v>
          </cell>
          <cell r="D905" t="str">
            <v>SIF</v>
          </cell>
          <cell r="G905" t="str">
            <v>6.232427</v>
          </cell>
          <cell r="H905" t="str">
            <v xml:space="preserve"> -75.541883</v>
          </cell>
          <cell r="I905" t="str">
            <v>Autorización AMVA</v>
          </cell>
        </row>
        <row r="906">
          <cell r="B906" t="str">
            <v>Calle 11FF x Carrera 53AA</v>
          </cell>
          <cell r="C906">
            <v>15</v>
          </cell>
          <cell r="D906" t="str">
            <v>SIF</v>
          </cell>
          <cell r="F906">
            <v>38</v>
          </cell>
          <cell r="G906" t="str">
            <v>6.19881707</v>
          </cell>
          <cell r="H906" t="str">
            <v>-75.59183396</v>
          </cell>
          <cell r="I906" t="str">
            <v>Autorización AMVA</v>
          </cell>
        </row>
        <row r="907">
          <cell r="B907" t="str">
            <v>Calle 2B Sur x Carrera 79</v>
          </cell>
          <cell r="C907">
            <v>16</v>
          </cell>
          <cell r="D907" t="str">
            <v>SIF</v>
          </cell>
          <cell r="F907">
            <v>59</v>
          </cell>
          <cell r="G907" t="str">
            <v>6.20831423</v>
          </cell>
          <cell r="H907" t="str">
            <v xml:space="preserve"> -75.60122711</v>
          </cell>
          <cell r="I907" t="str">
            <v>Autorización AMVA</v>
          </cell>
        </row>
        <row r="908">
          <cell r="B908" t="str">
            <v>Carrera 84B x Calle 4G</v>
          </cell>
          <cell r="C908">
            <v>70</v>
          </cell>
          <cell r="D908" t="str">
            <v>SIF</v>
          </cell>
          <cell r="F908">
            <v>10</v>
          </cell>
          <cell r="G908" t="str">
            <v>6.21613411</v>
          </cell>
          <cell r="H908">
            <v>-7560799147</v>
          </cell>
          <cell r="I908" t="str">
            <v>Autorización AMVA</v>
          </cell>
        </row>
        <row r="909">
          <cell r="B909" t="str">
            <v>Circular 03 No. 73 - 88</v>
          </cell>
          <cell r="C909">
            <v>11</v>
          </cell>
          <cell r="D909" t="str">
            <v>SIF</v>
          </cell>
          <cell r="G909" t="str">
            <v>6.244433</v>
          </cell>
          <cell r="H909" t="str">
            <v>-75.592612</v>
          </cell>
          <cell r="I909" t="str">
            <v>Autorización AMVA</v>
          </cell>
        </row>
        <row r="910">
          <cell r="B910" t="str">
            <v>Carrera 28 No. 49 - 51</v>
          </cell>
          <cell r="C910">
            <v>9</v>
          </cell>
          <cell r="D910" t="str">
            <v>SIF</v>
          </cell>
          <cell r="G910" t="str">
            <v xml:space="preserve">6.240592 </v>
          </cell>
          <cell r="H910" t="str">
            <v>-75.551108</v>
          </cell>
          <cell r="I910" t="str">
            <v>Autorización AMVA</v>
          </cell>
        </row>
        <row r="911">
          <cell r="B911" t="str">
            <v>Calle 12C Sur No. 39 - 153</v>
          </cell>
          <cell r="C911">
            <v>14</v>
          </cell>
          <cell r="D911" t="str">
            <v>SMA</v>
          </cell>
          <cell r="G911" t="str">
            <v xml:space="preserve">6.191965 </v>
          </cell>
          <cell r="H911" t="str">
            <v>-75.575286</v>
          </cell>
        </row>
        <row r="912">
          <cell r="B912" t="str">
            <v xml:space="preserve">Calle 44 entre Carrera 62 y 63A </v>
          </cell>
          <cell r="C912">
            <v>10</v>
          </cell>
          <cell r="D912" t="str">
            <v>SIF</v>
          </cell>
          <cell r="G912" t="str">
            <v>6.247876</v>
          </cell>
          <cell r="H912" t="str">
            <v>-75.579079</v>
          </cell>
          <cell r="I912" t="str">
            <v>PQRSF</v>
          </cell>
        </row>
        <row r="913">
          <cell r="B913" t="str">
            <v>Carrera 50A No. 104A - 25</v>
          </cell>
          <cell r="C913">
            <v>2</v>
          </cell>
          <cell r="D913" t="str">
            <v>SIF</v>
          </cell>
          <cell r="G913" t="str">
            <v>6.295336</v>
          </cell>
          <cell r="H913" t="str">
            <v xml:space="preserve"> -75.556985</v>
          </cell>
          <cell r="I913" t="str">
            <v>PQRSF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2"/>
  <sheetViews>
    <sheetView tabSelected="1" topLeftCell="A24" zoomScale="90" zoomScaleNormal="90" zoomScaleSheetLayoutView="95" workbookViewId="0">
      <selection activeCell="E40" sqref="E40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45866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51</v>
      </c>
      <c r="C3" s="2" t="s">
        <v>52</v>
      </c>
      <c r="D3" s="3">
        <v>8</v>
      </c>
      <c r="E3" s="2" t="s">
        <v>53</v>
      </c>
      <c r="F3" s="2" t="s">
        <v>39</v>
      </c>
      <c r="G3" s="7" t="s">
        <v>153</v>
      </c>
      <c r="H3" s="4">
        <v>21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54</v>
      </c>
      <c r="C4" s="2" t="s">
        <v>155</v>
      </c>
      <c r="D4" s="3">
        <f>IFERROR(VLOOKUP($C4,[1]Desplegable!$B:$I,2,FALSE),"")</f>
        <v>11</v>
      </c>
      <c r="E4" s="2" t="s">
        <v>61</v>
      </c>
      <c r="F4" s="1" t="s">
        <v>39</v>
      </c>
      <c r="G4" s="7" t="s">
        <v>154</v>
      </c>
      <c r="H4" s="4">
        <v>3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1"/>
      <c r="B5" s="2" t="s">
        <v>55</v>
      </c>
      <c r="C5" s="2" t="s">
        <v>156</v>
      </c>
      <c r="D5" s="3">
        <f>IFERROR(VLOOKUP($C5,[1]Desplegable!$B:$I,2,FALSE),"")</f>
        <v>11</v>
      </c>
      <c r="E5" s="2" t="s">
        <v>62</v>
      </c>
      <c r="F5" s="2" t="s">
        <v>39</v>
      </c>
      <c r="G5" s="7" t="s">
        <v>154</v>
      </c>
      <c r="H5" s="4">
        <v>4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1"/>
      <c r="B6" s="2" t="s">
        <v>56</v>
      </c>
      <c r="C6" s="2" t="s">
        <v>157</v>
      </c>
      <c r="D6" s="27">
        <f>IFERROR(VLOOKUP($C6,[1]Desplegable!$B:$I,2,FALSE),"")</f>
        <v>11</v>
      </c>
      <c r="E6" s="25" t="s">
        <v>61</v>
      </c>
      <c r="F6" s="1" t="s">
        <v>39</v>
      </c>
      <c r="G6" s="7" t="s">
        <v>154</v>
      </c>
      <c r="H6" s="4">
        <v>4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57</v>
      </c>
      <c r="C7" s="2" t="s">
        <v>158</v>
      </c>
      <c r="D7" s="23">
        <f>IFERROR(VLOOKUP($C7,[1]Desplegable!$B:$I,2,FALSE),"")</f>
        <v>11</v>
      </c>
      <c r="E7" s="25" t="s">
        <v>61</v>
      </c>
      <c r="F7" s="1" t="s">
        <v>39</v>
      </c>
      <c r="G7" s="2" t="s">
        <v>154</v>
      </c>
      <c r="H7" s="3">
        <v>5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58</v>
      </c>
      <c r="C8" s="2" t="s">
        <v>159</v>
      </c>
      <c r="D8" s="23">
        <f>IFERROR(VLOOKUP($C8,[1]Desplegable!$B:$I,2,FALSE),"")</f>
        <v>11</v>
      </c>
      <c r="E8" s="2" t="s">
        <v>63</v>
      </c>
      <c r="F8" s="1" t="s">
        <v>39</v>
      </c>
      <c r="G8" s="2" t="s">
        <v>154</v>
      </c>
      <c r="H8" s="3">
        <v>3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2" t="s">
        <v>59</v>
      </c>
      <c r="C9" s="2" t="s">
        <v>60</v>
      </c>
      <c r="D9" s="23">
        <v>11</v>
      </c>
      <c r="E9" s="2" t="s">
        <v>64</v>
      </c>
      <c r="F9" s="1" t="s">
        <v>65</v>
      </c>
      <c r="G9" s="2" t="s">
        <v>154</v>
      </c>
      <c r="H9" s="3">
        <v>2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1"/>
      <c r="B10" s="7" t="s">
        <v>66</v>
      </c>
      <c r="C10" s="7" t="s">
        <v>67</v>
      </c>
      <c r="D10" s="4">
        <v>16</v>
      </c>
      <c r="E10" s="2" t="s">
        <v>70</v>
      </c>
      <c r="F10" s="1" t="s">
        <v>71</v>
      </c>
      <c r="G10" s="2" t="s">
        <v>160</v>
      </c>
      <c r="H10" s="3">
        <v>4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2" t="s">
        <v>68</v>
      </c>
      <c r="C11" s="2" t="s">
        <v>69</v>
      </c>
      <c r="D11" s="23">
        <v>14</v>
      </c>
      <c r="E11" s="2" t="s">
        <v>70</v>
      </c>
      <c r="F11" s="1" t="s">
        <v>71</v>
      </c>
      <c r="G11" s="2" t="s">
        <v>160</v>
      </c>
      <c r="H11" s="3">
        <v>5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2" t="s">
        <v>72</v>
      </c>
      <c r="C12" s="2" t="s">
        <v>73</v>
      </c>
      <c r="D12" s="23">
        <v>2</v>
      </c>
      <c r="E12" s="2" t="s">
        <v>61</v>
      </c>
      <c r="F12" s="1" t="s">
        <v>80</v>
      </c>
      <c r="G12" s="2" t="s">
        <v>81</v>
      </c>
      <c r="H12" s="3">
        <v>2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1"/>
      <c r="B13" s="8" t="s">
        <v>74</v>
      </c>
      <c r="C13" s="8" t="s">
        <v>75</v>
      </c>
      <c r="D13" s="23">
        <v>2</v>
      </c>
      <c r="E13" s="2" t="s">
        <v>82</v>
      </c>
      <c r="F13" s="1" t="s">
        <v>39</v>
      </c>
      <c r="G13" s="2" t="s">
        <v>81</v>
      </c>
      <c r="H13" s="3">
        <v>6</v>
      </c>
      <c r="I13" s="31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1"/>
      <c r="B14" s="8" t="s">
        <v>76</v>
      </c>
      <c r="C14" s="8" t="s">
        <v>77</v>
      </c>
      <c r="D14" s="3">
        <v>4</v>
      </c>
      <c r="E14" s="2" t="s">
        <v>82</v>
      </c>
      <c r="F14" s="1" t="s">
        <v>39</v>
      </c>
      <c r="G14" s="2" t="s">
        <v>81</v>
      </c>
      <c r="H14" s="3">
        <v>6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2" t="s">
        <v>78</v>
      </c>
      <c r="C15" s="2" t="s">
        <v>79</v>
      </c>
      <c r="D15" s="3">
        <v>4</v>
      </c>
      <c r="E15" s="2" t="s">
        <v>82</v>
      </c>
      <c r="F15" s="1" t="s">
        <v>39</v>
      </c>
      <c r="G15" s="2" t="s">
        <v>81</v>
      </c>
      <c r="H15" s="3">
        <v>6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2" t="s">
        <v>83</v>
      </c>
      <c r="C16" s="2" t="s">
        <v>84</v>
      </c>
      <c r="D16" s="3">
        <v>14</v>
      </c>
      <c r="E16" s="2" t="s">
        <v>61</v>
      </c>
      <c r="F16" s="1" t="s">
        <v>39</v>
      </c>
      <c r="G16" s="2" t="s">
        <v>161</v>
      </c>
      <c r="H16" s="3">
        <v>6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2" t="s">
        <v>85</v>
      </c>
      <c r="C17" s="2" t="s">
        <v>86</v>
      </c>
      <c r="D17" s="3">
        <v>14</v>
      </c>
      <c r="E17" s="2" t="s">
        <v>61</v>
      </c>
      <c r="F17" s="1" t="s">
        <v>39</v>
      </c>
      <c r="G17" s="7" t="s">
        <v>161</v>
      </c>
      <c r="H17" s="3">
        <v>6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1"/>
      <c r="B18" s="2" t="s">
        <v>87</v>
      </c>
      <c r="C18" s="2" t="s">
        <v>88</v>
      </c>
      <c r="D18" s="3">
        <v>14</v>
      </c>
      <c r="E18" s="2" t="s">
        <v>61</v>
      </c>
      <c r="F18" s="1" t="s">
        <v>39</v>
      </c>
      <c r="G18" s="7" t="s">
        <v>161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89</v>
      </c>
      <c r="C19" s="2" t="s">
        <v>90</v>
      </c>
      <c r="D19" s="3">
        <v>14</v>
      </c>
      <c r="E19" s="2" t="s">
        <v>61</v>
      </c>
      <c r="F19" s="1" t="s">
        <v>39</v>
      </c>
      <c r="G19" s="7" t="s">
        <v>161</v>
      </c>
      <c r="H19" s="3">
        <v>6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91</v>
      </c>
      <c r="C20" s="2" t="s">
        <v>92</v>
      </c>
      <c r="D20" s="3">
        <v>16</v>
      </c>
      <c r="E20" s="2" t="s">
        <v>61</v>
      </c>
      <c r="F20" s="1" t="s">
        <v>39</v>
      </c>
      <c r="G20" s="7" t="s">
        <v>95</v>
      </c>
      <c r="H20" s="3">
        <v>5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162</v>
      </c>
      <c r="C21" s="2" t="s">
        <v>42</v>
      </c>
      <c r="D21" s="3">
        <v>16</v>
      </c>
      <c r="E21" s="2" t="s">
        <v>61</v>
      </c>
      <c r="F21" s="1" t="s">
        <v>39</v>
      </c>
      <c r="G21" s="7" t="s">
        <v>95</v>
      </c>
      <c r="H21" s="3">
        <v>5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93</v>
      </c>
      <c r="C22" s="2" t="s">
        <v>94</v>
      </c>
      <c r="D22" s="3">
        <v>16</v>
      </c>
      <c r="E22" s="2" t="s">
        <v>61</v>
      </c>
      <c r="F22" s="2" t="s">
        <v>39</v>
      </c>
      <c r="G22" s="2" t="s">
        <v>95</v>
      </c>
      <c r="H22" s="3">
        <v>10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96</v>
      </c>
      <c r="C23" s="2" t="s">
        <v>97</v>
      </c>
      <c r="D23" s="3">
        <v>14</v>
      </c>
      <c r="E23" s="2" t="s">
        <v>62</v>
      </c>
      <c r="F23" s="2" t="s">
        <v>39</v>
      </c>
      <c r="G23" s="2" t="s">
        <v>98</v>
      </c>
      <c r="H23" s="3">
        <v>3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85</v>
      </c>
      <c r="C24" s="2" t="s">
        <v>86</v>
      </c>
      <c r="D24" s="3">
        <v>14</v>
      </c>
      <c r="E24" s="2" t="s">
        <v>62</v>
      </c>
      <c r="F24" s="2" t="s">
        <v>39</v>
      </c>
      <c r="G24" s="2" t="s">
        <v>98</v>
      </c>
      <c r="H24" s="3">
        <v>16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99</v>
      </c>
      <c r="C25" s="2" t="s">
        <v>100</v>
      </c>
      <c r="D25" s="3">
        <v>14</v>
      </c>
      <c r="E25" s="2" t="s">
        <v>61</v>
      </c>
      <c r="F25" s="2" t="s">
        <v>39</v>
      </c>
      <c r="G25" s="2" t="s">
        <v>101</v>
      </c>
      <c r="H25" s="3">
        <v>21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102</v>
      </c>
      <c r="C26" s="2" t="s">
        <v>103</v>
      </c>
      <c r="D26" s="3">
        <v>10</v>
      </c>
      <c r="E26" s="2" t="s">
        <v>61</v>
      </c>
      <c r="F26" s="2" t="s">
        <v>39</v>
      </c>
      <c r="G26" s="2" t="s">
        <v>106</v>
      </c>
      <c r="H26" s="3">
        <v>2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104</v>
      </c>
      <c r="C27" s="2" t="s">
        <v>105</v>
      </c>
      <c r="D27" s="3">
        <v>10</v>
      </c>
      <c r="E27" s="2" t="s">
        <v>107</v>
      </c>
      <c r="F27" s="2" t="s">
        <v>80</v>
      </c>
      <c r="G27" s="7" t="s">
        <v>106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108</v>
      </c>
      <c r="C28" s="2" t="s">
        <v>109</v>
      </c>
      <c r="D28" s="3">
        <v>11</v>
      </c>
      <c r="E28" s="2" t="s">
        <v>61</v>
      </c>
      <c r="F28" s="2" t="s">
        <v>163</v>
      </c>
      <c r="G28" s="7" t="s">
        <v>112</v>
      </c>
      <c r="H28" s="3">
        <v>10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110</v>
      </c>
      <c r="C29" s="2" t="s">
        <v>111</v>
      </c>
      <c r="D29" s="3">
        <v>60</v>
      </c>
      <c r="E29" s="2" t="s">
        <v>61</v>
      </c>
      <c r="F29" s="2" t="s">
        <v>163</v>
      </c>
      <c r="G29" s="2" t="s">
        <v>112</v>
      </c>
      <c r="H29" s="3">
        <v>10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78</v>
      </c>
      <c r="C30" s="2" t="s">
        <v>79</v>
      </c>
      <c r="D30" s="3">
        <v>4</v>
      </c>
      <c r="E30" s="2" t="s">
        <v>61</v>
      </c>
      <c r="F30" s="1" t="s">
        <v>39</v>
      </c>
      <c r="G30" s="7" t="s">
        <v>164</v>
      </c>
      <c r="H30" s="3">
        <v>10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113</v>
      </c>
      <c r="C31" s="2" t="s">
        <v>114</v>
      </c>
      <c r="D31" s="3">
        <v>10</v>
      </c>
      <c r="E31" s="2" t="s">
        <v>61</v>
      </c>
      <c r="F31" s="1" t="s">
        <v>39</v>
      </c>
      <c r="G31" s="7" t="s">
        <v>164</v>
      </c>
      <c r="H31" s="3">
        <v>4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115</v>
      </c>
      <c r="C32" s="2" t="s">
        <v>116</v>
      </c>
      <c r="D32" s="3">
        <v>10</v>
      </c>
      <c r="E32" s="2" t="s">
        <v>61</v>
      </c>
      <c r="F32" s="1" t="s">
        <v>39</v>
      </c>
      <c r="G32" s="7" t="s">
        <v>164</v>
      </c>
      <c r="H32" s="3">
        <v>6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43</v>
      </c>
      <c r="C33" s="2" t="s">
        <v>44</v>
      </c>
      <c r="D33" s="3">
        <v>10</v>
      </c>
      <c r="E33" s="2" t="s">
        <v>61</v>
      </c>
      <c r="F33" s="1" t="s">
        <v>39</v>
      </c>
      <c r="G33" s="7" t="s">
        <v>164</v>
      </c>
      <c r="H33" s="3">
        <v>5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13</v>
      </c>
      <c r="C34" s="2" t="s">
        <v>14</v>
      </c>
      <c r="D34" s="3">
        <v>14</v>
      </c>
      <c r="E34" s="22" t="s">
        <v>15</v>
      </c>
      <c r="F34" s="22" t="s">
        <v>12</v>
      </c>
      <c r="G34" s="2" t="s">
        <v>28</v>
      </c>
      <c r="H34" s="3">
        <v>2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20</v>
      </c>
      <c r="C35" s="2" t="s">
        <v>21</v>
      </c>
      <c r="D35" s="3">
        <v>14</v>
      </c>
      <c r="E35" s="22" t="s">
        <v>22</v>
      </c>
      <c r="F35" s="22" t="s">
        <v>12</v>
      </c>
      <c r="G35" s="2" t="s">
        <v>25</v>
      </c>
      <c r="H35" s="3">
        <v>10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16</v>
      </c>
      <c r="C36" s="2" t="s">
        <v>17</v>
      </c>
      <c r="E36" s="22" t="s">
        <v>18</v>
      </c>
      <c r="F36" s="22"/>
      <c r="G36" s="2" t="s">
        <v>19</v>
      </c>
      <c r="H36" s="3">
        <v>1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5"/>
      <c r="B37" s="2" t="s">
        <v>23</v>
      </c>
      <c r="C37" s="2" t="s">
        <v>17</v>
      </c>
      <c r="E37" s="22" t="s">
        <v>24</v>
      </c>
      <c r="F37" s="22"/>
      <c r="G37" s="2" t="s">
        <v>26</v>
      </c>
      <c r="H37" s="3">
        <v>3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28" t="s">
        <v>40</v>
      </c>
      <c r="B38" s="2" t="s">
        <v>43</v>
      </c>
      <c r="C38" s="2" t="s">
        <v>44</v>
      </c>
      <c r="D38" s="3">
        <v>10</v>
      </c>
      <c r="E38" s="2" t="s">
        <v>173</v>
      </c>
      <c r="F38" s="2" t="s">
        <v>39</v>
      </c>
      <c r="G38" s="2" t="s">
        <v>41</v>
      </c>
      <c r="H38" s="28">
        <v>2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:58" x14ac:dyDescent="0.3">
      <c r="A39" s="29"/>
      <c r="B39" s="2" t="s">
        <v>162</v>
      </c>
      <c r="C39" s="2" t="s">
        <v>42</v>
      </c>
      <c r="D39" s="3">
        <v>16</v>
      </c>
      <c r="E39" s="2" t="s">
        <v>173</v>
      </c>
      <c r="F39" s="2" t="s">
        <v>39</v>
      </c>
      <c r="G39" s="2" t="s">
        <v>41</v>
      </c>
      <c r="H39" s="29"/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29"/>
      <c r="B40" s="2" t="s">
        <v>49</v>
      </c>
      <c r="C40" s="2" t="s">
        <v>50</v>
      </c>
      <c r="D40" s="3">
        <v>10</v>
      </c>
      <c r="E40" s="2" t="s">
        <v>173</v>
      </c>
      <c r="F40" s="2" t="s">
        <v>39</v>
      </c>
      <c r="G40" s="2" t="s">
        <v>41</v>
      </c>
      <c r="H40" s="29"/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ht="14.5" customHeight="1" x14ac:dyDescent="0.3">
      <c r="A41" s="30" t="s">
        <v>11</v>
      </c>
      <c r="B41" s="8" t="s">
        <v>117</v>
      </c>
      <c r="C41" s="8" t="s">
        <v>118</v>
      </c>
      <c r="D41" s="3">
        <v>8</v>
      </c>
      <c r="E41" s="22" t="s">
        <v>126</v>
      </c>
      <c r="F41" s="21" t="s">
        <v>127</v>
      </c>
      <c r="G41" s="2" t="s">
        <v>165</v>
      </c>
      <c r="H41" s="3">
        <v>1</v>
      </c>
      <c r="I41" s="30" t="s">
        <v>29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8" t="s">
        <v>117</v>
      </c>
      <c r="C42" s="8" t="s">
        <v>119</v>
      </c>
      <c r="D42" s="3">
        <v>8</v>
      </c>
      <c r="E42" s="22" t="s">
        <v>126</v>
      </c>
      <c r="F42" s="21" t="s">
        <v>127</v>
      </c>
      <c r="G42" s="2" t="s">
        <v>165</v>
      </c>
      <c r="H42" s="3">
        <v>0.5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8" t="s">
        <v>117</v>
      </c>
      <c r="C43" s="8" t="s">
        <v>120</v>
      </c>
      <c r="D43" s="3">
        <v>8</v>
      </c>
      <c r="E43" s="22" t="s">
        <v>126</v>
      </c>
      <c r="F43" s="21" t="s">
        <v>127</v>
      </c>
      <c r="G43" s="2" t="s">
        <v>165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8" t="s">
        <v>117</v>
      </c>
      <c r="C44" s="8" t="s">
        <v>121</v>
      </c>
      <c r="D44" s="3">
        <v>8</v>
      </c>
      <c r="E44" s="22" t="s">
        <v>126</v>
      </c>
      <c r="F44" s="21" t="s">
        <v>127</v>
      </c>
      <c r="G44" s="2" t="s">
        <v>165</v>
      </c>
      <c r="H44" s="3">
        <v>0.5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8" t="s">
        <v>122</v>
      </c>
      <c r="C45" s="8" t="s">
        <v>123</v>
      </c>
      <c r="D45" s="3">
        <v>14</v>
      </c>
      <c r="E45" s="22" t="s">
        <v>128</v>
      </c>
      <c r="F45" s="21" t="s">
        <v>129</v>
      </c>
      <c r="G45" s="2" t="s">
        <v>130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8" t="s">
        <v>122</v>
      </c>
      <c r="C46" s="8" t="s">
        <v>124</v>
      </c>
      <c r="D46" s="3">
        <v>14</v>
      </c>
      <c r="E46" s="22" t="s">
        <v>128</v>
      </c>
      <c r="F46" s="21" t="s">
        <v>129</v>
      </c>
      <c r="G46" s="2" t="s">
        <v>130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1"/>
      <c r="B47" s="8" t="s">
        <v>122</v>
      </c>
      <c r="C47" s="8" t="s">
        <v>125</v>
      </c>
      <c r="D47" s="3">
        <v>14</v>
      </c>
      <c r="E47" s="22" t="s">
        <v>128</v>
      </c>
      <c r="F47" s="21" t="s">
        <v>129</v>
      </c>
      <c r="G47" s="2" t="s">
        <v>130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30" t="s">
        <v>31</v>
      </c>
      <c r="B48" s="17" t="s">
        <v>131</v>
      </c>
      <c r="C48" s="18" t="s">
        <v>132</v>
      </c>
      <c r="D48" s="19">
        <v>6</v>
      </c>
      <c r="E48" s="2" t="s">
        <v>144</v>
      </c>
      <c r="F48" s="2" t="s">
        <v>145</v>
      </c>
      <c r="G48" s="2" t="s">
        <v>27</v>
      </c>
      <c r="H48" s="3">
        <v>5</v>
      </c>
      <c r="I48" s="3" t="s">
        <v>166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1"/>
      <c r="B49" s="20" t="s">
        <v>133</v>
      </c>
      <c r="C49" s="18" t="s">
        <v>134</v>
      </c>
      <c r="D49" s="19">
        <v>3</v>
      </c>
      <c r="E49" s="2" t="s">
        <v>144</v>
      </c>
      <c r="F49" s="2" t="s">
        <v>145</v>
      </c>
      <c r="G49" s="2" t="s">
        <v>27</v>
      </c>
      <c r="H49" s="3">
        <v>5</v>
      </c>
      <c r="I49" s="3" t="s">
        <v>167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1"/>
      <c r="B50" s="20" t="s">
        <v>135</v>
      </c>
      <c r="C50" s="18" t="s">
        <v>136</v>
      </c>
      <c r="D50" s="19">
        <v>60</v>
      </c>
      <c r="E50" s="2" t="s">
        <v>144</v>
      </c>
      <c r="F50" s="2" t="s">
        <v>145</v>
      </c>
      <c r="G50" s="2" t="s">
        <v>27</v>
      </c>
      <c r="H50" s="3">
        <v>5</v>
      </c>
      <c r="I50" s="3" t="s">
        <v>168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1"/>
      <c r="B51" s="20" t="s">
        <v>137</v>
      </c>
      <c r="C51" s="18" t="s">
        <v>138</v>
      </c>
      <c r="D51" s="19">
        <v>8</v>
      </c>
      <c r="E51" s="2" t="s">
        <v>144</v>
      </c>
      <c r="F51" s="2" t="s">
        <v>145</v>
      </c>
      <c r="G51" s="2" t="s">
        <v>27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1"/>
      <c r="B52" s="20" t="s">
        <v>139</v>
      </c>
      <c r="C52" s="18" t="s">
        <v>140</v>
      </c>
      <c r="D52" s="19">
        <v>80</v>
      </c>
      <c r="E52" s="2" t="s">
        <v>144</v>
      </c>
      <c r="F52" s="2" t="s">
        <v>146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1"/>
      <c r="B53" s="20" t="s">
        <v>141</v>
      </c>
      <c r="C53" s="18" t="s">
        <v>142</v>
      </c>
      <c r="D53" s="19">
        <v>7</v>
      </c>
      <c r="E53" s="2" t="s">
        <v>144</v>
      </c>
      <c r="F53" s="2" t="s">
        <v>145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1"/>
      <c r="B54" s="20" t="s">
        <v>122</v>
      </c>
      <c r="C54" s="18" t="s">
        <v>143</v>
      </c>
      <c r="D54" s="19">
        <v>14</v>
      </c>
      <c r="E54" s="2" t="s">
        <v>144</v>
      </c>
      <c r="F54" s="2" t="s">
        <v>147</v>
      </c>
      <c r="G54" s="2" t="s">
        <v>27</v>
      </c>
      <c r="H54" s="3">
        <v>5</v>
      </c>
      <c r="I54" s="3" t="s">
        <v>172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9" customHeight="1" x14ac:dyDescent="0.3">
      <c r="A55" s="3" t="s">
        <v>34</v>
      </c>
      <c r="B55" s="2" t="s">
        <v>47</v>
      </c>
      <c r="C55" s="2" t="s">
        <v>48</v>
      </c>
      <c r="D55" s="3">
        <v>11</v>
      </c>
      <c r="E55" s="1" t="s">
        <v>45</v>
      </c>
      <c r="F55" s="2" t="s">
        <v>46</v>
      </c>
      <c r="G55" s="2" t="s">
        <v>33</v>
      </c>
      <c r="H55" s="3">
        <v>5</v>
      </c>
      <c r="I55" s="4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7" customHeight="1" x14ac:dyDescent="0.3">
      <c r="A56" s="4" t="s">
        <v>36</v>
      </c>
      <c r="B56" s="2" t="s">
        <v>37</v>
      </c>
      <c r="C56" s="2" t="s">
        <v>38</v>
      </c>
      <c r="D56" s="3">
        <v>14</v>
      </c>
      <c r="E56" s="22" t="s">
        <v>36</v>
      </c>
      <c r="F56" s="2" t="s">
        <v>32</v>
      </c>
      <c r="G56" s="2" t="s">
        <v>33</v>
      </c>
      <c r="H56" s="3">
        <v>7</v>
      </c>
      <c r="I56" s="4" t="s">
        <v>35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8" x14ac:dyDescent="0.3">
      <c r="A57" s="4" t="s">
        <v>148</v>
      </c>
      <c r="B57" s="2" t="s">
        <v>151</v>
      </c>
      <c r="C57" s="2" t="s">
        <v>152</v>
      </c>
      <c r="D57" s="3">
        <v>14</v>
      </c>
      <c r="E57" s="2" t="s">
        <v>148</v>
      </c>
      <c r="F57" s="2" t="s">
        <v>12</v>
      </c>
      <c r="G57" s="2" t="s">
        <v>149</v>
      </c>
      <c r="H57" s="3">
        <v>17</v>
      </c>
      <c r="I57" s="4" t="s">
        <v>150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3"/>
      <c r="B459" s="14"/>
      <c r="C459" s="14"/>
      <c r="D459" s="13"/>
      <c r="E459" s="14"/>
      <c r="F459" s="14"/>
      <c r="G459" s="14"/>
      <c r="H459" s="15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</sheetData>
  <autoFilter ref="A2:I56" xr:uid="{8E5FB778-46CF-4599-B3E0-FE4F3354F5A7}"/>
  <mergeCells count="8">
    <mergeCell ref="A38:A40"/>
    <mergeCell ref="A48:A54"/>
    <mergeCell ref="B1:I1"/>
    <mergeCell ref="A41:A47"/>
    <mergeCell ref="I41:I47"/>
    <mergeCell ref="A3:A37"/>
    <mergeCell ref="H38:H40"/>
    <mergeCell ref="I3:I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2025-07-25T20:47:49Z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